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lrurm.sharepoint.com/sites/URM-GLD/Bendrai naudojami dokumentai/General/GRĮŽIMO Į LIETUVĄ SKYRIUS/!_STATISTIKA/2023/Svetainėje/"/>
    </mc:Choice>
  </mc:AlternateContent>
  <xr:revisionPtr revIDLastSave="86" documentId="11_0731855C80610253363F9996E9691A9B94622208" xr6:coauthVersionLast="47" xr6:coauthVersionMax="47" xr10:uidLastSave="{2F64E6F9-2076-43AD-876D-7BB57D1A7F7E}"/>
  <bookViews>
    <workbookView xWindow="-120" yWindow="-120" windowWidth="38640" windowHeight="21120" activeTab="2" xr2:uid="{00000000-000D-0000-FFFF-FFFF00000000}"/>
  </bookViews>
  <sheets>
    <sheet name="Grįžę pagal šalis, savivaldybes" sheetId="1" r:id="rId1"/>
    <sheet name="Išvykę pagal šalis,savivaldybes" sheetId="2" r:id="rId2"/>
    <sheet name="Grįžusieji vienam gyventojui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3" i="3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</calcChain>
</file>

<file path=xl/sharedStrings.xml><?xml version="1.0" encoding="utf-8"?>
<sst xmlns="http://schemas.openxmlformats.org/spreadsheetml/2006/main" count="359" uniqueCount="141">
  <si>
    <t>Valstybė</t>
  </si>
  <si>
    <t>DIDŽIOJI BRITANIJA</t>
  </si>
  <si>
    <t>NORVEGIJA</t>
  </si>
  <si>
    <t>VOKIETIJA</t>
  </si>
  <si>
    <t>AIRIJA</t>
  </si>
  <si>
    <t>NYDERLANDAI</t>
  </si>
  <si>
    <t>DANIJA</t>
  </si>
  <si>
    <t>ŠVEDIJA</t>
  </si>
  <si>
    <t>JAV</t>
  </si>
  <si>
    <t>ISPANIJA</t>
  </si>
  <si>
    <t>RUSIJA</t>
  </si>
  <si>
    <t>ISLANDIJA</t>
  </si>
  <si>
    <t>AUSTRALIJA</t>
  </si>
  <si>
    <t>KANADA</t>
  </si>
  <si>
    <t>ITALIJA</t>
  </si>
  <si>
    <t>PRANCŪZIJA</t>
  </si>
  <si>
    <t>BALTARUSIJA</t>
  </si>
  <si>
    <t>ŠVEICARIJA</t>
  </si>
  <si>
    <t>BELGIJA</t>
  </si>
  <si>
    <t>LENKIJA</t>
  </si>
  <si>
    <t>SUOMIJA</t>
  </si>
  <si>
    <t>LATVIJA</t>
  </si>
  <si>
    <t>NAUJOJI ZELANDIJA</t>
  </si>
  <si>
    <t>KIPRAS</t>
  </si>
  <si>
    <t>TURKIJA</t>
  </si>
  <si>
    <t>UKRAINA</t>
  </si>
  <si>
    <t>JUNGTINIAI ARABŲ EMYRATAI</t>
  </si>
  <si>
    <t>AUSTRIJA</t>
  </si>
  <si>
    <t>IZRAELIS</t>
  </si>
  <si>
    <t>ESTIJA</t>
  </si>
  <si>
    <t>LIUKSEMBURGAS</t>
  </si>
  <si>
    <t>PORTUGALIJA</t>
  </si>
  <si>
    <t>KINIJA</t>
  </si>
  <si>
    <t>TAILANDAS</t>
  </si>
  <si>
    <t>ČEKIJOS RESPUBLIKA</t>
  </si>
  <si>
    <t>GRAIKIJA</t>
  </si>
  <si>
    <t>MALTA</t>
  </si>
  <si>
    <t>INDIJA</t>
  </si>
  <si>
    <t>JAPONIJA</t>
  </si>
  <si>
    <t>MEKSIKA</t>
  </si>
  <si>
    <t>EGIPTAS</t>
  </si>
  <si>
    <t>INDONEZIJA</t>
  </si>
  <si>
    <t>SAKARTVELAS</t>
  </si>
  <si>
    <t>ARGENTINA</t>
  </si>
  <si>
    <t>PIETŲ AFRIKA</t>
  </si>
  <si>
    <t>RUMUNIJA</t>
  </si>
  <si>
    <t>KAZACHSTANAS</t>
  </si>
  <si>
    <t>BRAZILIJA</t>
  </si>
  <si>
    <t>KORĖJOS RESPUBLIKA</t>
  </si>
  <si>
    <t>BULGARIJA</t>
  </si>
  <si>
    <t>SINGAPŪRAS</t>
  </si>
  <si>
    <t>TAIVANIS</t>
  </si>
  <si>
    <t>Apskritis</t>
  </si>
  <si>
    <t>Savivaldybė</t>
  </si>
  <si>
    <t>Lietuva</t>
  </si>
  <si>
    <t>Alytaus apskr.</t>
  </si>
  <si>
    <t>Viso:</t>
  </si>
  <si>
    <t>Alytaus m. sav.</t>
  </si>
  <si>
    <t>Druskininkų sav.</t>
  </si>
  <si>
    <t>Alytaus r. sav.</t>
  </si>
  <si>
    <t>Varėnos r. sav.</t>
  </si>
  <si>
    <t>Lazdijų r. sav.</t>
  </si>
  <si>
    <t>Kauno apskr.</t>
  </si>
  <si>
    <t>Birštono sav.</t>
  </si>
  <si>
    <t>Kauno m. sav.</t>
  </si>
  <si>
    <t>Jonavos r. sav.</t>
  </si>
  <si>
    <t>Kaišiadorių r. sav.</t>
  </si>
  <si>
    <t>Kauno r. sav.</t>
  </si>
  <si>
    <t>Kėdainių r. sav.</t>
  </si>
  <si>
    <t>Prienų r. sav.</t>
  </si>
  <si>
    <t>Raseinių r. sav.</t>
  </si>
  <si>
    <t>Klaipėdos apskr.</t>
  </si>
  <si>
    <t>Klaipėdos m. sav.</t>
  </si>
  <si>
    <t>Neringos sav.</t>
  </si>
  <si>
    <t>Palangos m. sav.</t>
  </si>
  <si>
    <t>Klaipėdos r. sav.</t>
  </si>
  <si>
    <t>Kretingos r. sav.</t>
  </si>
  <si>
    <t>Skuodo r. sav.</t>
  </si>
  <si>
    <t>Šilutės r. sav.</t>
  </si>
  <si>
    <t>Marijampolės apskr.</t>
  </si>
  <si>
    <t>Marijampolės sav.</t>
  </si>
  <si>
    <t>Vilkaviškio r. sav.</t>
  </si>
  <si>
    <t>Kalvarijos sav.</t>
  </si>
  <si>
    <t>Kazlų Rūdos sav.</t>
  </si>
  <si>
    <t>Šakių r. sav.</t>
  </si>
  <si>
    <t>Panevėžio apskr.</t>
  </si>
  <si>
    <t>Panevėžio m. sav.</t>
  </si>
  <si>
    <t>Biržų r. sav.</t>
  </si>
  <si>
    <t>Kupiškio r. sav.</t>
  </si>
  <si>
    <t>Panevėžio r. sav.</t>
  </si>
  <si>
    <t>Pasvalio r. sav.</t>
  </si>
  <si>
    <t>Rokiškio r. sav.</t>
  </si>
  <si>
    <t>Šiaulių apskr.</t>
  </si>
  <si>
    <t>Šiaulių m. sav.</t>
  </si>
  <si>
    <t>Akmenės r. sav.</t>
  </si>
  <si>
    <t>Joniškio r. sav.</t>
  </si>
  <si>
    <t>Kelmės r. sav.</t>
  </si>
  <si>
    <t>Pakruojo r. sav.</t>
  </si>
  <si>
    <t>Radviliškio r. sav.</t>
  </si>
  <si>
    <t>Šiaulių r. sav.</t>
  </si>
  <si>
    <t>Tauragės apskr.</t>
  </si>
  <si>
    <t>Pagėgių sav.</t>
  </si>
  <si>
    <t>Tauragės r. sav.</t>
  </si>
  <si>
    <t>Šilalės r. sav.</t>
  </si>
  <si>
    <t>Jurbarko r. sav.</t>
  </si>
  <si>
    <t>Telšių apskr.</t>
  </si>
  <si>
    <t>Mažeikių r. sav.</t>
  </si>
  <si>
    <t>Plungės r. sav.</t>
  </si>
  <si>
    <t>Rietavo sav.</t>
  </si>
  <si>
    <t>Telšių r. sav.</t>
  </si>
  <si>
    <t>Utenos apskr.</t>
  </si>
  <si>
    <t>Visagino sav.</t>
  </si>
  <si>
    <t>Anykščių r. sav.</t>
  </si>
  <si>
    <t>Zarasų r. sav.</t>
  </si>
  <si>
    <t>Ignalinos r. sav.</t>
  </si>
  <si>
    <t>Molėtų r. sav.</t>
  </si>
  <si>
    <t>Utenos r. sav.</t>
  </si>
  <si>
    <t>Vilniaus apskr.</t>
  </si>
  <si>
    <t>Vilniaus m. sav.</t>
  </si>
  <si>
    <t>Vilniaus r. sav.</t>
  </si>
  <si>
    <t>Elektrėnų sav.</t>
  </si>
  <si>
    <t>Trakų r. sav.</t>
  </si>
  <si>
    <t>Ukmergės r. sav.</t>
  </si>
  <si>
    <t>Šalčininkų r. sav.</t>
  </si>
  <si>
    <t>Švenčionių r. sav.</t>
  </si>
  <si>
    <t>Širvintų r. sav.</t>
  </si>
  <si>
    <t>Gyventojų skaičius</t>
  </si>
  <si>
    <t>Grįžusiųjų skaičius</t>
  </si>
  <si>
    <t>Grįžusiųjų dalis</t>
  </si>
  <si>
    <t>2023m.</t>
  </si>
  <si>
    <t>Grįžę Lietuvos piliečiai iš:</t>
  </si>
  <si>
    <t>Vyrai</t>
  </si>
  <si>
    <t>Moterys</t>
  </si>
  <si>
    <t>● - konfidencialūs duomenys</t>
  </si>
  <si>
    <t>VISO:</t>
  </si>
  <si>
    <t>KITOS</t>
  </si>
  <si>
    <t>Šalys į kurias emigravo Lietuvos piliečiai 2023m.</t>
  </si>
  <si>
    <t>Viso</t>
  </si>
  <si>
    <t>Lietuvos piliečiai imigravę (grįžę) į Lietuvą</t>
  </si>
  <si>
    <t>Lietuvos piliečiai emigravę iš Lietuvos</t>
  </si>
  <si>
    <t>Iš viso: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</si>
</sst>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3" xfId="0" applyBorder="1"/>
    <xf numFmtId="0" fontId="1" fillId="0" borderId="1" xfId="0" applyFont="1" applyBorder="1"/>
    <xf numFmtId="0" fontId="0" fillId="0" borderId="6" xfId="0" applyBorder="1"/>
    <xf numFmtId="0" fontId="0" fillId="0" borderId="7" xfId="0" applyBorder="1"/>
    <xf numFmtId="0" fontId="2" fillId="0" borderId="7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" fillId="0" borderId="15" xfId="0" applyFont="1" applyBorder="1" applyAlignment="1">
      <alignment horizontal="left" vertical="center"/>
    </xf>
    <xf numFmtId="0" fontId="0" fillId="0" borderId="16" xfId="0" applyBorder="1"/>
    <xf numFmtId="0" fontId="0" fillId="0" borderId="5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4" xfId="0" applyBorder="1"/>
    <xf numFmtId="0" fontId="0" fillId="0" borderId="9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" fillId="0" borderId="2" xfId="0" applyFont="1" applyBorder="1" applyAlignment="1">
      <alignment horizontal="center" vertical="center"/>
    </xf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" xfId="0" applyFont="1" applyBorder="1"/>
    <xf numFmtId="0" fontId="1" fillId="0" borderId="11" xfId="0" applyFont="1" applyBorder="1"/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0" fillId="0" borderId="2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4" xfId="0" applyFont="1" applyBorder="1"/>
    <xf numFmtId="0" fontId="1" fillId="0" borderId="1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0" xfId="0" applyFont="1" applyBorder="1"/>
    <xf numFmtId="0" fontId="1" fillId="0" borderId="10" xfId="0" applyFont="1" applyBorder="1" applyAlignment="1">
      <alignment horizontal="center" vertical="center" wrapText="1" shrinkToFi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/>
    <xf numFmtId="0" fontId="1" fillId="0" borderId="25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4"/>
  <sheetViews>
    <sheetView workbookViewId="0">
      <selection activeCell="N13" sqref="N13"/>
    </sheetView>
  </sheetViews>
  <sheetFormatPr defaultRowHeight="15" x14ac:dyDescent="0.25"/>
  <cols>
    <col min="2" max="2" width="26.85546875" customWidth="1"/>
    <col min="10" max="10" width="19.140625" customWidth="1"/>
    <col min="11" max="11" width="35.5703125" customWidth="1"/>
    <col min="12" max="12" width="14.28515625" customWidth="1"/>
  </cols>
  <sheetData>
    <row r="1" spans="1:12" ht="15" customHeight="1" thickBot="1" x14ac:dyDescent="0.3">
      <c r="B1" s="7" t="s">
        <v>129</v>
      </c>
      <c r="C1" s="7"/>
      <c r="J1" s="31" t="s">
        <v>129</v>
      </c>
      <c r="K1" s="32"/>
      <c r="L1" s="45"/>
    </row>
    <row r="2" spans="1:12" ht="75" x14ac:dyDescent="0.25">
      <c r="B2" s="8" t="s">
        <v>130</v>
      </c>
      <c r="C2" s="9" t="s">
        <v>56</v>
      </c>
      <c r="J2" s="33" t="s">
        <v>52</v>
      </c>
      <c r="K2" s="33" t="s">
        <v>53</v>
      </c>
      <c r="L2" s="46" t="s">
        <v>138</v>
      </c>
    </row>
    <row r="3" spans="1:12" ht="15.75" thickBot="1" x14ac:dyDescent="0.3">
      <c r="B3" s="11"/>
      <c r="C3" s="12"/>
      <c r="E3" s="13" t="s">
        <v>133</v>
      </c>
      <c r="J3" s="34"/>
      <c r="K3" s="34"/>
      <c r="L3" s="47" t="s">
        <v>56</v>
      </c>
    </row>
    <row r="4" spans="1:12" ht="15.75" thickBot="1" x14ac:dyDescent="0.3">
      <c r="B4" s="14" t="s">
        <v>134</v>
      </c>
      <c r="C4" s="3">
        <v>17549</v>
      </c>
      <c r="J4" s="35" t="s">
        <v>54</v>
      </c>
      <c r="K4" s="36"/>
      <c r="L4" s="44">
        <v>17549</v>
      </c>
    </row>
    <row r="5" spans="1:12" x14ac:dyDescent="0.25">
      <c r="A5">
        <v>1</v>
      </c>
      <c r="B5" s="15" t="s">
        <v>1</v>
      </c>
      <c r="C5" s="16">
        <v>6788</v>
      </c>
      <c r="J5" s="37" t="s">
        <v>55</v>
      </c>
      <c r="K5" s="38" t="s">
        <v>140</v>
      </c>
      <c r="L5" s="38">
        <v>915</v>
      </c>
    </row>
    <row r="6" spans="1:12" x14ac:dyDescent="0.25">
      <c r="A6">
        <f>SUM(1+A5)</f>
        <v>2</v>
      </c>
      <c r="B6" s="15" t="s">
        <v>2</v>
      </c>
      <c r="C6" s="3">
        <v>2162</v>
      </c>
      <c r="J6" s="39"/>
      <c r="K6" s="15" t="s">
        <v>57</v>
      </c>
      <c r="L6" s="15">
        <v>361</v>
      </c>
    </row>
    <row r="7" spans="1:12" x14ac:dyDescent="0.25">
      <c r="A7">
        <f t="shared" ref="A7:A52" si="0">SUM(1+A6)</f>
        <v>3</v>
      </c>
      <c r="B7" s="15" t="s">
        <v>3</v>
      </c>
      <c r="C7" s="3">
        <v>1543</v>
      </c>
      <c r="J7" s="39"/>
      <c r="K7" s="15" t="s">
        <v>59</v>
      </c>
      <c r="L7" s="15">
        <v>183</v>
      </c>
    </row>
    <row r="8" spans="1:12" x14ac:dyDescent="0.25">
      <c r="A8">
        <f t="shared" si="0"/>
        <v>4</v>
      </c>
      <c r="B8" s="15" t="s">
        <v>4</v>
      </c>
      <c r="C8" s="3">
        <v>1282</v>
      </c>
      <c r="J8" s="39"/>
      <c r="K8" s="15" t="s">
        <v>58</v>
      </c>
      <c r="L8" s="15">
        <v>128</v>
      </c>
    </row>
    <row r="9" spans="1:12" x14ac:dyDescent="0.25">
      <c r="A9">
        <f t="shared" si="0"/>
        <v>5</v>
      </c>
      <c r="B9" s="15" t="s">
        <v>5</v>
      </c>
      <c r="C9" s="3">
        <v>825</v>
      </c>
      <c r="J9" s="39"/>
      <c r="K9" s="15" t="s">
        <v>61</v>
      </c>
      <c r="L9" s="15">
        <v>114</v>
      </c>
    </row>
    <row r="10" spans="1:12" ht="15.75" thickBot="1" x14ac:dyDescent="0.3">
      <c r="A10">
        <f t="shared" si="0"/>
        <v>6</v>
      </c>
      <c r="B10" s="15" t="s">
        <v>6</v>
      </c>
      <c r="C10" s="3">
        <v>763</v>
      </c>
      <c r="J10" s="40"/>
      <c r="K10" s="18" t="s">
        <v>60</v>
      </c>
      <c r="L10" s="18">
        <v>129</v>
      </c>
    </row>
    <row r="11" spans="1:12" x14ac:dyDescent="0.25">
      <c r="A11">
        <f t="shared" si="0"/>
        <v>7</v>
      </c>
      <c r="B11" s="15" t="s">
        <v>7</v>
      </c>
      <c r="C11" s="3">
        <v>755</v>
      </c>
      <c r="J11" s="8" t="s">
        <v>62</v>
      </c>
      <c r="K11" s="41" t="s">
        <v>140</v>
      </c>
      <c r="L11" s="41">
        <v>3615</v>
      </c>
    </row>
    <row r="12" spans="1:12" x14ac:dyDescent="0.25">
      <c r="A12">
        <f t="shared" si="0"/>
        <v>8</v>
      </c>
      <c r="B12" s="15" t="s">
        <v>8</v>
      </c>
      <c r="C12" s="3">
        <v>549</v>
      </c>
      <c r="J12" s="39"/>
      <c r="K12" s="15" t="s">
        <v>63</v>
      </c>
      <c r="L12" s="15">
        <v>23</v>
      </c>
    </row>
    <row r="13" spans="1:12" x14ac:dyDescent="0.25">
      <c r="A13">
        <f t="shared" si="0"/>
        <v>9</v>
      </c>
      <c r="B13" s="15" t="s">
        <v>9</v>
      </c>
      <c r="C13" s="3">
        <v>452</v>
      </c>
      <c r="J13" s="39"/>
      <c r="K13" s="15" t="s">
        <v>65</v>
      </c>
      <c r="L13" s="15">
        <v>320</v>
      </c>
    </row>
    <row r="14" spans="1:12" x14ac:dyDescent="0.25">
      <c r="A14">
        <f t="shared" si="0"/>
        <v>10</v>
      </c>
      <c r="B14" s="15" t="s">
        <v>10</v>
      </c>
      <c r="C14" s="3">
        <v>387</v>
      </c>
      <c r="J14" s="39"/>
      <c r="K14" s="15" t="s">
        <v>66</v>
      </c>
      <c r="L14" s="15">
        <v>181</v>
      </c>
    </row>
    <row r="15" spans="1:12" x14ac:dyDescent="0.25">
      <c r="A15">
        <f t="shared" si="0"/>
        <v>11</v>
      </c>
      <c r="B15" s="15" t="s">
        <v>11</v>
      </c>
      <c r="C15" s="3">
        <v>200</v>
      </c>
      <c r="J15" s="39"/>
      <c r="K15" s="15" t="s">
        <v>64</v>
      </c>
      <c r="L15" s="15">
        <v>1707</v>
      </c>
    </row>
    <row r="16" spans="1:12" x14ac:dyDescent="0.25">
      <c r="A16">
        <f t="shared" si="0"/>
        <v>12</v>
      </c>
      <c r="B16" s="15" t="s">
        <v>16</v>
      </c>
      <c r="C16" s="3">
        <v>162</v>
      </c>
      <c r="J16" s="39"/>
      <c r="K16" s="15" t="s">
        <v>67</v>
      </c>
      <c r="L16" s="15">
        <v>656</v>
      </c>
    </row>
    <row r="17" spans="1:12" x14ac:dyDescent="0.25">
      <c r="A17">
        <f t="shared" si="0"/>
        <v>13</v>
      </c>
      <c r="B17" s="15" t="s">
        <v>18</v>
      </c>
      <c r="C17" s="3">
        <v>112</v>
      </c>
      <c r="J17" s="39"/>
      <c r="K17" s="15" t="s">
        <v>68</v>
      </c>
      <c r="L17" s="15">
        <v>386</v>
      </c>
    </row>
    <row r="18" spans="1:12" x14ac:dyDescent="0.25">
      <c r="A18">
        <f t="shared" si="0"/>
        <v>14</v>
      </c>
      <c r="B18" s="15" t="s">
        <v>15</v>
      </c>
      <c r="C18" s="3">
        <v>111</v>
      </c>
      <c r="J18" s="39"/>
      <c r="K18" s="15" t="s">
        <v>69</v>
      </c>
      <c r="L18" s="15">
        <v>155</v>
      </c>
    </row>
    <row r="19" spans="1:12" ht="15.75" thickBot="1" x14ac:dyDescent="0.3">
      <c r="A19">
        <f t="shared" si="0"/>
        <v>15</v>
      </c>
      <c r="B19" s="15" t="s">
        <v>14</v>
      </c>
      <c r="C19" s="3">
        <v>107</v>
      </c>
      <c r="J19" s="11"/>
      <c r="K19" s="22" t="s">
        <v>70</v>
      </c>
      <c r="L19" s="22">
        <v>187</v>
      </c>
    </row>
    <row r="20" spans="1:12" x14ac:dyDescent="0.25">
      <c r="A20">
        <f t="shared" si="0"/>
        <v>16</v>
      </c>
      <c r="B20" s="15" t="s">
        <v>20</v>
      </c>
      <c r="C20" s="3">
        <v>106</v>
      </c>
      <c r="J20" s="37" t="s">
        <v>71</v>
      </c>
      <c r="K20" s="38" t="s">
        <v>140</v>
      </c>
      <c r="L20" s="38">
        <v>2457</v>
      </c>
    </row>
    <row r="21" spans="1:12" x14ac:dyDescent="0.25">
      <c r="A21">
        <f t="shared" si="0"/>
        <v>17</v>
      </c>
      <c r="B21" s="15" t="s">
        <v>13</v>
      </c>
      <c r="C21" s="3">
        <v>97</v>
      </c>
      <c r="J21" s="39"/>
      <c r="K21" s="15" t="s">
        <v>72</v>
      </c>
      <c r="L21" s="15">
        <v>1039</v>
      </c>
    </row>
    <row r="22" spans="1:12" x14ac:dyDescent="0.25">
      <c r="A22">
        <f t="shared" si="0"/>
        <v>18</v>
      </c>
      <c r="B22" s="15" t="s">
        <v>12</v>
      </c>
      <c r="C22" s="3">
        <v>85</v>
      </c>
      <c r="J22" s="39"/>
      <c r="K22" s="15" t="s">
        <v>75</v>
      </c>
      <c r="L22" s="15">
        <v>521</v>
      </c>
    </row>
    <row r="23" spans="1:12" x14ac:dyDescent="0.25">
      <c r="A23">
        <f t="shared" si="0"/>
        <v>19</v>
      </c>
      <c r="B23" s="15" t="s">
        <v>17</v>
      </c>
      <c r="C23" s="3">
        <v>85</v>
      </c>
      <c r="J23" s="39"/>
      <c r="K23" s="15" t="s">
        <v>76</v>
      </c>
      <c r="L23" s="15">
        <v>253</v>
      </c>
    </row>
    <row r="24" spans="1:12" x14ac:dyDescent="0.25">
      <c r="A24">
        <f t="shared" si="0"/>
        <v>20</v>
      </c>
      <c r="B24" s="15" t="s">
        <v>21</v>
      </c>
      <c r="C24" s="3">
        <v>79</v>
      </c>
      <c r="J24" s="39"/>
      <c r="K24" s="15" t="s">
        <v>73</v>
      </c>
      <c r="L24" s="15">
        <v>14</v>
      </c>
    </row>
    <row r="25" spans="1:12" x14ac:dyDescent="0.25">
      <c r="A25">
        <f t="shared" si="0"/>
        <v>21</v>
      </c>
      <c r="B25" s="15" t="s">
        <v>25</v>
      </c>
      <c r="C25" s="3">
        <v>77</v>
      </c>
      <c r="J25" s="39"/>
      <c r="K25" s="15" t="s">
        <v>74</v>
      </c>
      <c r="L25" s="15">
        <v>181</v>
      </c>
    </row>
    <row r="26" spans="1:12" x14ac:dyDescent="0.25">
      <c r="A26">
        <f t="shared" si="0"/>
        <v>22</v>
      </c>
      <c r="B26" s="15" t="s">
        <v>19</v>
      </c>
      <c r="C26" s="3">
        <v>74</v>
      </c>
      <c r="J26" s="39"/>
      <c r="K26" s="15" t="s">
        <v>78</v>
      </c>
      <c r="L26" s="15">
        <v>340</v>
      </c>
    </row>
    <row r="27" spans="1:12" ht="15.75" thickBot="1" x14ac:dyDescent="0.3">
      <c r="A27">
        <f t="shared" si="0"/>
        <v>23</v>
      </c>
      <c r="B27" s="18" t="s">
        <v>24</v>
      </c>
      <c r="C27" s="19">
        <v>50</v>
      </c>
      <c r="J27" s="40"/>
      <c r="K27" s="18" t="s">
        <v>77</v>
      </c>
      <c r="L27" s="18">
        <v>109</v>
      </c>
    </row>
    <row r="28" spans="1:12" x14ac:dyDescent="0.25">
      <c r="A28">
        <f t="shared" si="0"/>
        <v>24</v>
      </c>
      <c r="B28" s="15" t="s">
        <v>23</v>
      </c>
      <c r="C28" s="21">
        <v>49</v>
      </c>
      <c r="J28" s="8" t="s">
        <v>79</v>
      </c>
      <c r="K28" s="41" t="s">
        <v>140</v>
      </c>
      <c r="L28" s="41">
        <v>994</v>
      </c>
    </row>
    <row r="29" spans="1:12" x14ac:dyDescent="0.25">
      <c r="A29">
        <f t="shared" si="0"/>
        <v>25</v>
      </c>
      <c r="B29" s="15" t="s">
        <v>26</v>
      </c>
      <c r="C29" s="21">
        <v>38</v>
      </c>
      <c r="J29" s="39"/>
      <c r="K29" s="15" t="s">
        <v>82</v>
      </c>
      <c r="L29" s="15">
        <v>66</v>
      </c>
    </row>
    <row r="30" spans="1:12" x14ac:dyDescent="0.25">
      <c r="A30">
        <f t="shared" si="0"/>
        <v>26</v>
      </c>
      <c r="B30" s="15" t="s">
        <v>27</v>
      </c>
      <c r="C30" s="21">
        <v>38</v>
      </c>
      <c r="J30" s="39"/>
      <c r="K30" s="15" t="s">
        <v>83</v>
      </c>
      <c r="L30" s="15">
        <v>107</v>
      </c>
    </row>
    <row r="31" spans="1:12" x14ac:dyDescent="0.25">
      <c r="A31">
        <f t="shared" si="0"/>
        <v>27</v>
      </c>
      <c r="B31" s="15" t="s">
        <v>35</v>
      </c>
      <c r="C31" s="21">
        <v>36</v>
      </c>
      <c r="J31" s="39"/>
      <c r="K31" s="15" t="s">
        <v>80</v>
      </c>
      <c r="L31" s="15">
        <v>392</v>
      </c>
    </row>
    <row r="32" spans="1:12" x14ac:dyDescent="0.25">
      <c r="A32">
        <f t="shared" si="0"/>
        <v>28</v>
      </c>
      <c r="B32" s="15" t="s">
        <v>36</v>
      </c>
      <c r="C32" s="21">
        <v>35</v>
      </c>
      <c r="J32" s="39"/>
      <c r="K32" s="15" t="s">
        <v>84</v>
      </c>
      <c r="L32" s="15">
        <v>156</v>
      </c>
    </row>
    <row r="33" spans="1:12" ht="15.75" thickBot="1" x14ac:dyDescent="0.3">
      <c r="A33">
        <f t="shared" si="0"/>
        <v>29</v>
      </c>
      <c r="B33" s="15" t="s">
        <v>29</v>
      </c>
      <c r="C33" s="21">
        <v>30</v>
      </c>
      <c r="J33" s="11"/>
      <c r="K33" s="22" t="s">
        <v>81</v>
      </c>
      <c r="L33" s="22">
        <v>273</v>
      </c>
    </row>
    <row r="34" spans="1:12" x14ac:dyDescent="0.25">
      <c r="A34">
        <f t="shared" si="0"/>
        <v>30</v>
      </c>
      <c r="B34" s="15" t="s">
        <v>30</v>
      </c>
      <c r="C34" s="21">
        <v>30</v>
      </c>
      <c r="J34" s="37" t="s">
        <v>85</v>
      </c>
      <c r="K34" s="38" t="s">
        <v>140</v>
      </c>
      <c r="L34" s="38">
        <v>1355</v>
      </c>
    </row>
    <row r="35" spans="1:12" x14ac:dyDescent="0.25">
      <c r="A35">
        <f t="shared" si="0"/>
        <v>31</v>
      </c>
      <c r="B35" s="15" t="s">
        <v>31</v>
      </c>
      <c r="C35" s="21">
        <v>30</v>
      </c>
      <c r="J35" s="39"/>
      <c r="K35" s="15" t="s">
        <v>87</v>
      </c>
      <c r="L35" s="15">
        <v>163</v>
      </c>
    </row>
    <row r="36" spans="1:12" x14ac:dyDescent="0.25">
      <c r="A36">
        <f t="shared" si="0"/>
        <v>32</v>
      </c>
      <c r="B36" s="15" t="s">
        <v>28</v>
      </c>
      <c r="C36" s="21">
        <v>29</v>
      </c>
      <c r="J36" s="39"/>
      <c r="K36" s="15" t="s">
        <v>88</v>
      </c>
      <c r="L36" s="15">
        <v>118</v>
      </c>
    </row>
    <row r="37" spans="1:12" x14ac:dyDescent="0.25">
      <c r="A37">
        <f t="shared" si="0"/>
        <v>33</v>
      </c>
      <c r="B37" s="15" t="s">
        <v>46</v>
      </c>
      <c r="C37" s="21">
        <v>25</v>
      </c>
      <c r="J37" s="39"/>
      <c r="K37" s="15" t="s">
        <v>86</v>
      </c>
      <c r="L37" s="15">
        <v>495</v>
      </c>
    </row>
    <row r="38" spans="1:12" x14ac:dyDescent="0.25">
      <c r="A38">
        <f t="shared" si="0"/>
        <v>34</v>
      </c>
      <c r="B38" s="15" t="s">
        <v>22</v>
      </c>
      <c r="C38" s="21">
        <v>25</v>
      </c>
      <c r="J38" s="39"/>
      <c r="K38" s="15" t="s">
        <v>89</v>
      </c>
      <c r="L38" s="15">
        <v>230</v>
      </c>
    </row>
    <row r="39" spans="1:12" x14ac:dyDescent="0.25">
      <c r="A39">
        <f t="shared" si="0"/>
        <v>35</v>
      </c>
      <c r="B39" s="15" t="s">
        <v>33</v>
      </c>
      <c r="C39" s="21">
        <v>23</v>
      </c>
      <c r="J39" s="39"/>
      <c r="K39" s="15" t="s">
        <v>90</v>
      </c>
      <c r="L39" s="15">
        <v>169</v>
      </c>
    </row>
    <row r="40" spans="1:12" ht="15.75" thickBot="1" x14ac:dyDescent="0.3">
      <c r="A40">
        <f t="shared" si="0"/>
        <v>36</v>
      </c>
      <c r="B40" s="15" t="s">
        <v>38</v>
      </c>
      <c r="C40" s="21">
        <v>22</v>
      </c>
      <c r="J40" s="40"/>
      <c r="K40" s="18" t="s">
        <v>91</v>
      </c>
      <c r="L40" s="18">
        <v>180</v>
      </c>
    </row>
    <row r="41" spans="1:12" x14ac:dyDescent="0.25">
      <c r="A41">
        <f t="shared" si="0"/>
        <v>37</v>
      </c>
      <c r="B41" s="15" t="s">
        <v>34</v>
      </c>
      <c r="C41" s="21">
        <v>21</v>
      </c>
      <c r="J41" s="8" t="s">
        <v>92</v>
      </c>
      <c r="K41" s="41" t="s">
        <v>140</v>
      </c>
      <c r="L41" s="41">
        <v>1873</v>
      </c>
    </row>
    <row r="42" spans="1:12" x14ac:dyDescent="0.25">
      <c r="A42">
        <f t="shared" si="0"/>
        <v>38</v>
      </c>
      <c r="B42" s="15" t="s">
        <v>37</v>
      </c>
      <c r="C42" s="21">
        <v>17</v>
      </c>
      <c r="J42" s="39"/>
      <c r="K42" s="15" t="s">
        <v>94</v>
      </c>
      <c r="L42" s="15">
        <v>147</v>
      </c>
    </row>
    <row r="43" spans="1:12" x14ac:dyDescent="0.25">
      <c r="A43">
        <f t="shared" si="0"/>
        <v>39</v>
      </c>
      <c r="B43" s="15" t="s">
        <v>32</v>
      </c>
      <c r="C43" s="21">
        <v>15</v>
      </c>
      <c r="J43" s="39"/>
      <c r="K43" s="15" t="s">
        <v>95</v>
      </c>
      <c r="L43" s="15">
        <v>163</v>
      </c>
    </row>
    <row r="44" spans="1:12" x14ac:dyDescent="0.25">
      <c r="A44">
        <f t="shared" si="0"/>
        <v>40</v>
      </c>
      <c r="B44" s="15" t="s">
        <v>40</v>
      </c>
      <c r="C44" s="21">
        <v>14</v>
      </c>
      <c r="J44" s="39"/>
      <c r="K44" s="15" t="s">
        <v>96</v>
      </c>
      <c r="L44" s="15">
        <v>141</v>
      </c>
    </row>
    <row r="45" spans="1:12" x14ac:dyDescent="0.25">
      <c r="A45">
        <f t="shared" si="0"/>
        <v>41</v>
      </c>
      <c r="B45" s="15" t="s">
        <v>47</v>
      </c>
      <c r="C45" s="21">
        <v>13</v>
      </c>
      <c r="J45" s="39"/>
      <c r="K45" s="15" t="s">
        <v>97</v>
      </c>
      <c r="L45" s="15">
        <v>128</v>
      </c>
    </row>
    <row r="46" spans="1:12" x14ac:dyDescent="0.25">
      <c r="A46">
        <f t="shared" si="0"/>
        <v>42</v>
      </c>
      <c r="B46" s="15" t="s">
        <v>48</v>
      </c>
      <c r="C46" s="21">
        <v>12</v>
      </c>
      <c r="J46" s="39"/>
      <c r="K46" s="15" t="s">
        <v>98</v>
      </c>
      <c r="L46" s="15">
        <v>228</v>
      </c>
    </row>
    <row r="47" spans="1:12" x14ac:dyDescent="0.25">
      <c r="A47">
        <f t="shared" si="0"/>
        <v>43</v>
      </c>
      <c r="B47" s="15" t="s">
        <v>39</v>
      </c>
      <c r="C47" s="21">
        <v>12</v>
      </c>
      <c r="J47" s="39"/>
      <c r="K47" s="15" t="s">
        <v>93</v>
      </c>
      <c r="L47" s="15">
        <v>760</v>
      </c>
    </row>
    <row r="48" spans="1:12" ht="15.75" thickBot="1" x14ac:dyDescent="0.3">
      <c r="A48">
        <f t="shared" si="0"/>
        <v>44</v>
      </c>
      <c r="B48" s="15" t="s">
        <v>45</v>
      </c>
      <c r="C48" s="21">
        <v>11</v>
      </c>
      <c r="J48" s="11"/>
      <c r="K48" s="22" t="s">
        <v>99</v>
      </c>
      <c r="L48" s="22">
        <v>306</v>
      </c>
    </row>
    <row r="49" spans="1:12" x14ac:dyDescent="0.25">
      <c r="A49">
        <f t="shared" si="0"/>
        <v>45</v>
      </c>
      <c r="B49" s="15" t="s">
        <v>43</v>
      </c>
      <c r="C49" s="21">
        <v>10</v>
      </c>
      <c r="J49" s="37" t="s">
        <v>100</v>
      </c>
      <c r="K49" s="38" t="s">
        <v>140</v>
      </c>
      <c r="L49" s="38">
        <v>630</v>
      </c>
    </row>
    <row r="50" spans="1:12" x14ac:dyDescent="0.25">
      <c r="A50">
        <f t="shared" si="0"/>
        <v>46</v>
      </c>
      <c r="B50" s="15" t="s">
        <v>42</v>
      </c>
      <c r="C50" s="21">
        <v>10</v>
      </c>
      <c r="J50" s="39"/>
      <c r="K50" s="15" t="s">
        <v>104</v>
      </c>
      <c r="L50" s="15">
        <v>158</v>
      </c>
    </row>
    <row r="51" spans="1:12" x14ac:dyDescent="0.25">
      <c r="A51">
        <f t="shared" si="0"/>
        <v>47</v>
      </c>
      <c r="B51" s="15" t="s">
        <v>44</v>
      </c>
      <c r="C51" s="21">
        <v>10</v>
      </c>
      <c r="J51" s="39"/>
      <c r="K51" s="15" t="s">
        <v>101</v>
      </c>
      <c r="L51" s="15">
        <v>81</v>
      </c>
    </row>
    <row r="52" spans="1:12" ht="15.75" thickBot="1" x14ac:dyDescent="0.3">
      <c r="A52">
        <f t="shared" si="0"/>
        <v>48</v>
      </c>
      <c r="B52" s="22" t="s">
        <v>135</v>
      </c>
      <c r="C52" s="23">
        <v>143</v>
      </c>
      <c r="J52" s="39"/>
      <c r="K52" s="15" t="s">
        <v>103</v>
      </c>
      <c r="L52" s="15">
        <v>108</v>
      </c>
    </row>
    <row r="53" spans="1:12" ht="15.75" thickBot="1" x14ac:dyDescent="0.3">
      <c r="J53" s="40"/>
      <c r="K53" s="18" t="s">
        <v>102</v>
      </c>
      <c r="L53" s="18">
        <v>283</v>
      </c>
    </row>
    <row r="54" spans="1:12" x14ac:dyDescent="0.25">
      <c r="J54" s="8" t="s">
        <v>105</v>
      </c>
      <c r="K54" s="41" t="s">
        <v>140</v>
      </c>
      <c r="L54" s="41">
        <v>914</v>
      </c>
    </row>
    <row r="55" spans="1:12" x14ac:dyDescent="0.25">
      <c r="J55" s="39" t="s">
        <v>105</v>
      </c>
      <c r="K55" s="15" t="s">
        <v>106</v>
      </c>
      <c r="L55" s="15">
        <v>366</v>
      </c>
    </row>
    <row r="56" spans="1:12" x14ac:dyDescent="0.25">
      <c r="J56" s="39" t="s">
        <v>105</v>
      </c>
      <c r="K56" s="15" t="s">
        <v>107</v>
      </c>
      <c r="L56" s="15">
        <v>213</v>
      </c>
    </row>
    <row r="57" spans="1:12" ht="15" customHeight="1" x14ac:dyDescent="0.25">
      <c r="J57" s="39" t="s">
        <v>105</v>
      </c>
      <c r="K57" s="15" t="s">
        <v>108</v>
      </c>
      <c r="L57" s="15">
        <v>29</v>
      </c>
    </row>
    <row r="58" spans="1:12" ht="15" customHeight="1" thickBot="1" x14ac:dyDescent="0.3">
      <c r="J58" s="11" t="s">
        <v>105</v>
      </c>
      <c r="K58" s="22" t="s">
        <v>109</v>
      </c>
      <c r="L58" s="22">
        <v>306</v>
      </c>
    </row>
    <row r="59" spans="1:12" ht="15" customHeight="1" x14ac:dyDescent="0.25">
      <c r="J59" s="37" t="s">
        <v>110</v>
      </c>
      <c r="K59" s="38" t="s">
        <v>140</v>
      </c>
      <c r="L59" s="38">
        <v>860</v>
      </c>
    </row>
    <row r="60" spans="1:12" x14ac:dyDescent="0.25">
      <c r="J60" s="39" t="s">
        <v>110</v>
      </c>
      <c r="K60" s="15" t="s">
        <v>112</v>
      </c>
      <c r="L60" s="15">
        <v>158</v>
      </c>
    </row>
    <row r="61" spans="1:12" x14ac:dyDescent="0.25">
      <c r="J61" s="39" t="s">
        <v>110</v>
      </c>
      <c r="K61" s="15" t="s">
        <v>114</v>
      </c>
      <c r="L61" s="15">
        <v>72</v>
      </c>
    </row>
    <row r="62" spans="1:12" x14ac:dyDescent="0.25">
      <c r="J62" s="39" t="s">
        <v>110</v>
      </c>
      <c r="K62" s="15" t="s">
        <v>115</v>
      </c>
      <c r="L62" s="15">
        <v>74</v>
      </c>
    </row>
    <row r="63" spans="1:12" x14ac:dyDescent="0.25">
      <c r="J63" s="39" t="s">
        <v>110</v>
      </c>
      <c r="K63" s="15" t="s">
        <v>116</v>
      </c>
      <c r="L63" s="15">
        <v>232</v>
      </c>
    </row>
    <row r="64" spans="1:12" x14ac:dyDescent="0.25">
      <c r="J64" s="39"/>
      <c r="K64" s="15" t="s">
        <v>111</v>
      </c>
      <c r="L64" s="15">
        <v>219</v>
      </c>
    </row>
    <row r="65" spans="10:12" ht="15.75" thickBot="1" x14ac:dyDescent="0.3">
      <c r="J65" s="40"/>
      <c r="K65" s="18" t="s">
        <v>113</v>
      </c>
      <c r="L65" s="18">
        <v>105</v>
      </c>
    </row>
    <row r="66" spans="10:12" x14ac:dyDescent="0.25">
      <c r="J66" s="8" t="s">
        <v>117</v>
      </c>
      <c r="K66" s="41" t="s">
        <v>140</v>
      </c>
      <c r="L66" s="41">
        <v>3936</v>
      </c>
    </row>
    <row r="67" spans="10:12" x14ac:dyDescent="0.25">
      <c r="J67" s="39"/>
      <c r="K67" s="15" t="s">
        <v>120</v>
      </c>
      <c r="L67" s="15">
        <v>128</v>
      </c>
    </row>
    <row r="68" spans="10:12" x14ac:dyDescent="0.25">
      <c r="J68" s="39"/>
      <c r="K68" s="15" t="s">
        <v>123</v>
      </c>
      <c r="L68" s="15">
        <v>112</v>
      </c>
    </row>
    <row r="69" spans="10:12" x14ac:dyDescent="0.25">
      <c r="J69" s="39"/>
      <c r="K69" s="15" t="s">
        <v>125</v>
      </c>
      <c r="L69" s="15">
        <v>80</v>
      </c>
    </row>
    <row r="70" spans="10:12" x14ac:dyDescent="0.25">
      <c r="J70" s="39"/>
      <c r="K70" s="15" t="s">
        <v>124</v>
      </c>
      <c r="L70" s="15">
        <v>101</v>
      </c>
    </row>
    <row r="71" spans="10:12" x14ac:dyDescent="0.25">
      <c r="J71" s="39"/>
      <c r="K71" s="15" t="s">
        <v>121</v>
      </c>
      <c r="L71" s="15">
        <v>154</v>
      </c>
    </row>
    <row r="72" spans="10:12" x14ac:dyDescent="0.25">
      <c r="J72" s="39"/>
      <c r="K72" s="15" t="s">
        <v>122</v>
      </c>
      <c r="L72" s="15">
        <v>251</v>
      </c>
    </row>
    <row r="73" spans="10:12" x14ac:dyDescent="0.25">
      <c r="J73" s="39"/>
      <c r="K73" s="15" t="s">
        <v>118</v>
      </c>
      <c r="L73" s="15">
        <v>2718</v>
      </c>
    </row>
    <row r="74" spans="10:12" ht="15.75" thickBot="1" x14ac:dyDescent="0.3">
      <c r="J74" s="11"/>
      <c r="K74" s="22" t="s">
        <v>119</v>
      </c>
      <c r="L74" s="22">
        <v>392</v>
      </c>
    </row>
  </sheetData>
  <mergeCells count="17">
    <mergeCell ref="J66:J74"/>
    <mergeCell ref="J34:J40"/>
    <mergeCell ref="J41:J48"/>
    <mergeCell ref="J49:J53"/>
    <mergeCell ref="J54:J58"/>
    <mergeCell ref="J59:J65"/>
    <mergeCell ref="J4:K4"/>
    <mergeCell ref="J5:J10"/>
    <mergeCell ref="J11:J19"/>
    <mergeCell ref="J20:J27"/>
    <mergeCell ref="J28:J33"/>
    <mergeCell ref="C2:C3"/>
    <mergeCell ref="J1:L1"/>
    <mergeCell ref="J2:J3"/>
    <mergeCell ref="K2:K3"/>
    <mergeCell ref="B1:C1"/>
    <mergeCell ref="B2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FAD7F-D563-41C4-AEDA-AA72EADE3DD6}">
  <dimension ref="A1:J74"/>
  <sheetViews>
    <sheetView workbookViewId="0">
      <selection activeCell="Q15" sqref="Q15"/>
    </sheetView>
  </sheetViews>
  <sheetFormatPr defaultRowHeight="15" x14ac:dyDescent="0.25"/>
  <cols>
    <col min="1" max="1" width="29.140625" customWidth="1"/>
    <col min="4" max="4" width="20.85546875" customWidth="1"/>
    <col min="8" max="8" width="19.140625" customWidth="1"/>
    <col min="9" max="9" width="29.5703125" customWidth="1"/>
    <col min="10" max="10" width="14.85546875" customWidth="1"/>
  </cols>
  <sheetData>
    <row r="1" spans="1:10" ht="15.75" thickBot="1" x14ac:dyDescent="0.3">
      <c r="A1" s="9" t="s">
        <v>136</v>
      </c>
      <c r="B1" s="25"/>
      <c r="C1" s="25"/>
      <c r="D1" s="10"/>
      <c r="H1" s="31" t="s">
        <v>129</v>
      </c>
      <c r="I1" s="32"/>
      <c r="J1" s="32"/>
    </row>
    <row r="2" spans="1:10" ht="75.75" thickBot="1" x14ac:dyDescent="0.3">
      <c r="A2" s="26" t="s">
        <v>0</v>
      </c>
      <c r="B2" s="27" t="s">
        <v>137</v>
      </c>
      <c r="C2" s="27" t="s">
        <v>131</v>
      </c>
      <c r="D2" s="28" t="s">
        <v>132</v>
      </c>
      <c r="H2" s="33" t="s">
        <v>52</v>
      </c>
      <c r="I2" s="33" t="s">
        <v>53</v>
      </c>
      <c r="J2" s="42" t="s">
        <v>139</v>
      </c>
    </row>
    <row r="3" spans="1:10" ht="15.75" thickBot="1" x14ac:dyDescent="0.3">
      <c r="A3" s="2" t="s">
        <v>134</v>
      </c>
      <c r="B3" s="29">
        <v>10283</v>
      </c>
      <c r="C3" s="29">
        <v>5418</v>
      </c>
      <c r="D3" s="30">
        <v>4865</v>
      </c>
      <c r="H3" s="34"/>
      <c r="I3" s="34"/>
      <c r="J3" s="43" t="s">
        <v>56</v>
      </c>
    </row>
    <row r="4" spans="1:10" ht="15.75" thickBot="1" x14ac:dyDescent="0.3">
      <c r="A4" s="3" t="s">
        <v>1</v>
      </c>
      <c r="B4" s="4">
        <v>2116</v>
      </c>
      <c r="C4" s="4">
        <v>1016</v>
      </c>
      <c r="D4" s="17">
        <v>1100</v>
      </c>
      <c r="H4" s="35" t="s">
        <v>54</v>
      </c>
      <c r="I4" s="36"/>
      <c r="J4" s="44">
        <v>10283</v>
      </c>
    </row>
    <row r="5" spans="1:10" x14ac:dyDescent="0.25">
      <c r="A5" s="3" t="s">
        <v>2</v>
      </c>
      <c r="B5" s="4">
        <v>1344</v>
      </c>
      <c r="C5" s="4">
        <v>816</v>
      </c>
      <c r="D5" s="17">
        <v>528</v>
      </c>
      <c r="H5" s="37" t="s">
        <v>55</v>
      </c>
      <c r="I5" s="38" t="s">
        <v>140</v>
      </c>
      <c r="J5" s="41">
        <v>443</v>
      </c>
    </row>
    <row r="6" spans="1:10" x14ac:dyDescent="0.25">
      <c r="A6" s="3" t="s">
        <v>3</v>
      </c>
      <c r="B6" s="4">
        <v>1270</v>
      </c>
      <c r="C6" s="4">
        <v>680</v>
      </c>
      <c r="D6" s="17">
        <v>590</v>
      </c>
      <c r="H6" s="39"/>
      <c r="I6" s="15" t="s">
        <v>57</v>
      </c>
      <c r="J6" s="15">
        <v>186</v>
      </c>
    </row>
    <row r="7" spans="1:10" x14ac:dyDescent="0.25">
      <c r="A7" s="3" t="s">
        <v>5</v>
      </c>
      <c r="B7" s="4">
        <v>784</v>
      </c>
      <c r="C7" s="4">
        <v>464</v>
      </c>
      <c r="D7" s="17">
        <v>320</v>
      </c>
      <c r="H7" s="39"/>
      <c r="I7" s="15" t="s">
        <v>59</v>
      </c>
      <c r="J7" s="15">
        <v>82</v>
      </c>
    </row>
    <row r="8" spans="1:10" x14ac:dyDescent="0.25">
      <c r="A8" s="3" t="s">
        <v>4</v>
      </c>
      <c r="B8" s="4">
        <v>574</v>
      </c>
      <c r="C8" s="4">
        <v>298</v>
      </c>
      <c r="D8" s="17">
        <v>276</v>
      </c>
      <c r="H8" s="39"/>
      <c r="I8" s="15" t="s">
        <v>58</v>
      </c>
      <c r="J8" s="15">
        <v>63</v>
      </c>
    </row>
    <row r="9" spans="1:10" x14ac:dyDescent="0.25">
      <c r="A9" s="3" t="s">
        <v>7</v>
      </c>
      <c r="B9" s="4">
        <v>522</v>
      </c>
      <c r="C9" s="4">
        <v>316</v>
      </c>
      <c r="D9" s="17">
        <v>206</v>
      </c>
      <c r="H9" s="39"/>
      <c r="I9" s="15" t="s">
        <v>61</v>
      </c>
      <c r="J9" s="15">
        <v>67</v>
      </c>
    </row>
    <row r="10" spans="1:10" ht="15.75" thickBot="1" x14ac:dyDescent="0.3">
      <c r="A10" s="3" t="s">
        <v>6</v>
      </c>
      <c r="B10" s="4">
        <v>501</v>
      </c>
      <c r="C10" s="4">
        <v>298</v>
      </c>
      <c r="D10" s="17">
        <v>203</v>
      </c>
      <c r="H10" s="40"/>
      <c r="I10" s="18" t="s">
        <v>60</v>
      </c>
      <c r="J10" s="22">
        <v>45</v>
      </c>
    </row>
    <row r="11" spans="1:10" x14ac:dyDescent="0.25">
      <c r="A11" s="3" t="s">
        <v>9</v>
      </c>
      <c r="B11" s="4">
        <v>439</v>
      </c>
      <c r="C11" s="4">
        <v>203</v>
      </c>
      <c r="D11" s="17">
        <v>236</v>
      </c>
      <c r="H11" s="8" t="s">
        <v>62</v>
      </c>
      <c r="I11" s="41" t="s">
        <v>140</v>
      </c>
      <c r="J11" s="38">
        <v>1909</v>
      </c>
    </row>
    <row r="12" spans="1:10" x14ac:dyDescent="0.25">
      <c r="A12" s="3" t="s">
        <v>8</v>
      </c>
      <c r="B12" s="4">
        <v>398</v>
      </c>
      <c r="C12" s="4">
        <v>200</v>
      </c>
      <c r="D12" s="17">
        <v>198</v>
      </c>
      <c r="H12" s="39"/>
      <c r="I12" s="15" t="s">
        <v>63</v>
      </c>
      <c r="J12" s="15">
        <v>11</v>
      </c>
    </row>
    <row r="13" spans="1:10" x14ac:dyDescent="0.25">
      <c r="A13" s="3" t="s">
        <v>11</v>
      </c>
      <c r="B13" s="4">
        <v>210</v>
      </c>
      <c r="C13" s="4">
        <v>134</v>
      </c>
      <c r="D13" s="17">
        <v>76</v>
      </c>
      <c r="H13" s="39"/>
      <c r="I13" s="15" t="s">
        <v>65</v>
      </c>
      <c r="J13" s="15">
        <v>172</v>
      </c>
    </row>
    <row r="14" spans="1:10" x14ac:dyDescent="0.25">
      <c r="A14" s="3" t="s">
        <v>10</v>
      </c>
      <c r="B14" s="4">
        <v>176</v>
      </c>
      <c r="C14" s="4">
        <v>92</v>
      </c>
      <c r="D14" s="17">
        <v>84</v>
      </c>
      <c r="H14" s="39"/>
      <c r="I14" s="15" t="s">
        <v>66</v>
      </c>
      <c r="J14" s="15">
        <v>124</v>
      </c>
    </row>
    <row r="15" spans="1:10" x14ac:dyDescent="0.25">
      <c r="A15" s="3" t="s">
        <v>12</v>
      </c>
      <c r="B15" s="4">
        <v>162</v>
      </c>
      <c r="C15" s="4">
        <v>64</v>
      </c>
      <c r="D15" s="17">
        <v>98</v>
      </c>
      <c r="H15" s="39"/>
      <c r="I15" s="15" t="s">
        <v>64</v>
      </c>
      <c r="J15" s="15">
        <v>944</v>
      </c>
    </row>
    <row r="16" spans="1:10" x14ac:dyDescent="0.25">
      <c r="A16" s="3" t="s">
        <v>17</v>
      </c>
      <c r="B16" s="4">
        <v>131</v>
      </c>
      <c r="C16" s="4">
        <v>63</v>
      </c>
      <c r="D16" s="17">
        <v>68</v>
      </c>
      <c r="H16" s="39"/>
      <c r="I16" s="15" t="s">
        <v>67</v>
      </c>
      <c r="J16" s="15">
        <v>289</v>
      </c>
    </row>
    <row r="17" spans="1:10" x14ac:dyDescent="0.25">
      <c r="A17" s="3" t="s">
        <v>14</v>
      </c>
      <c r="B17" s="4">
        <v>131</v>
      </c>
      <c r="C17" s="4">
        <v>44</v>
      </c>
      <c r="D17" s="17">
        <v>87</v>
      </c>
      <c r="H17" s="39"/>
      <c r="I17" s="15" t="s">
        <v>68</v>
      </c>
      <c r="J17" s="15">
        <v>192</v>
      </c>
    </row>
    <row r="18" spans="1:10" x14ac:dyDescent="0.25">
      <c r="A18" s="3" t="s">
        <v>18</v>
      </c>
      <c r="B18" s="4">
        <v>113</v>
      </c>
      <c r="C18" s="4">
        <v>45</v>
      </c>
      <c r="D18" s="17">
        <v>68</v>
      </c>
      <c r="H18" s="39"/>
      <c r="I18" s="15" t="s">
        <v>69</v>
      </c>
      <c r="J18" s="15">
        <v>80</v>
      </c>
    </row>
    <row r="19" spans="1:10" ht="15.75" thickBot="1" x14ac:dyDescent="0.3">
      <c r="A19" s="3" t="s">
        <v>15</v>
      </c>
      <c r="B19" s="4">
        <v>111</v>
      </c>
      <c r="C19" s="4">
        <v>46</v>
      </c>
      <c r="D19" s="17">
        <v>65</v>
      </c>
      <c r="H19" s="11"/>
      <c r="I19" s="22" t="s">
        <v>70</v>
      </c>
      <c r="J19" s="18">
        <v>97</v>
      </c>
    </row>
    <row r="20" spans="1:10" x14ac:dyDescent="0.25">
      <c r="A20" s="3" t="s">
        <v>13</v>
      </c>
      <c r="B20" s="4">
        <v>103</v>
      </c>
      <c r="C20" s="4">
        <v>45</v>
      </c>
      <c r="D20" s="17">
        <v>58</v>
      </c>
      <c r="H20" s="37" t="s">
        <v>71</v>
      </c>
      <c r="I20" s="38" t="s">
        <v>140</v>
      </c>
      <c r="J20" s="41">
        <v>1380</v>
      </c>
    </row>
    <row r="21" spans="1:10" x14ac:dyDescent="0.25">
      <c r="A21" s="3" t="s">
        <v>26</v>
      </c>
      <c r="B21" s="4">
        <v>92</v>
      </c>
      <c r="C21" s="4">
        <v>41</v>
      </c>
      <c r="D21" s="17">
        <v>51</v>
      </c>
      <c r="H21" s="39"/>
      <c r="I21" s="15" t="s">
        <v>72</v>
      </c>
      <c r="J21" s="15">
        <v>668</v>
      </c>
    </row>
    <row r="22" spans="1:10" x14ac:dyDescent="0.25">
      <c r="A22" s="3" t="s">
        <v>22</v>
      </c>
      <c r="B22" s="4">
        <v>77</v>
      </c>
      <c r="C22" s="4">
        <v>35</v>
      </c>
      <c r="D22" s="17">
        <v>42</v>
      </c>
      <c r="H22" s="39"/>
      <c r="I22" s="15" t="s">
        <v>75</v>
      </c>
      <c r="J22" s="15">
        <v>222</v>
      </c>
    </row>
    <row r="23" spans="1:10" x14ac:dyDescent="0.25">
      <c r="A23" s="3" t="s">
        <v>20</v>
      </c>
      <c r="B23" s="4">
        <v>75</v>
      </c>
      <c r="C23" s="4">
        <v>43</v>
      </c>
      <c r="D23" s="17">
        <v>32</v>
      </c>
      <c r="H23" s="39"/>
      <c r="I23" s="15" t="s">
        <v>76</v>
      </c>
      <c r="J23" s="15">
        <v>124</v>
      </c>
    </row>
    <row r="24" spans="1:10" x14ac:dyDescent="0.25">
      <c r="A24" s="3" t="s">
        <v>19</v>
      </c>
      <c r="B24" s="4">
        <v>75</v>
      </c>
      <c r="C24" s="4">
        <v>47</v>
      </c>
      <c r="D24" s="17">
        <v>28</v>
      </c>
      <c r="H24" s="39"/>
      <c r="I24" s="15" t="s">
        <v>73</v>
      </c>
      <c r="J24" s="15">
        <v>15</v>
      </c>
    </row>
    <row r="25" spans="1:10" x14ac:dyDescent="0.25">
      <c r="A25" s="3" t="s">
        <v>27</v>
      </c>
      <c r="B25" s="4">
        <v>69</v>
      </c>
      <c r="C25" s="4">
        <v>27</v>
      </c>
      <c r="D25" s="17">
        <v>42</v>
      </c>
      <c r="H25" s="39"/>
      <c r="I25" s="15" t="s">
        <v>74</v>
      </c>
      <c r="J25" s="15">
        <v>96</v>
      </c>
    </row>
    <row r="26" spans="1:10" x14ac:dyDescent="0.25">
      <c r="A26" s="3" t="s">
        <v>23</v>
      </c>
      <c r="B26" s="4">
        <v>62</v>
      </c>
      <c r="C26" s="4">
        <v>20</v>
      </c>
      <c r="D26" s="17">
        <v>42</v>
      </c>
      <c r="H26" s="39"/>
      <c r="I26" s="15" t="s">
        <v>78</v>
      </c>
      <c r="J26" s="15">
        <v>181</v>
      </c>
    </row>
    <row r="27" spans="1:10" ht="15.75" thickBot="1" x14ac:dyDescent="0.3">
      <c r="A27" s="3" t="s">
        <v>25</v>
      </c>
      <c r="B27" s="4">
        <v>61</v>
      </c>
      <c r="C27" s="4">
        <v>38</v>
      </c>
      <c r="D27" s="17">
        <v>23</v>
      </c>
      <c r="H27" s="40"/>
      <c r="I27" s="18" t="s">
        <v>77</v>
      </c>
      <c r="J27" s="22">
        <v>74</v>
      </c>
    </row>
    <row r="28" spans="1:10" x14ac:dyDescent="0.25">
      <c r="A28" s="3" t="s">
        <v>31</v>
      </c>
      <c r="B28" s="4">
        <v>58</v>
      </c>
      <c r="C28" s="4">
        <v>22</v>
      </c>
      <c r="D28" s="17">
        <v>36</v>
      </c>
      <c r="H28" s="8" t="s">
        <v>79</v>
      </c>
      <c r="I28" s="41" t="s">
        <v>140</v>
      </c>
      <c r="J28" s="38">
        <v>563</v>
      </c>
    </row>
    <row r="29" spans="1:10" x14ac:dyDescent="0.25">
      <c r="A29" s="3" t="s">
        <v>16</v>
      </c>
      <c r="B29" s="4">
        <v>56</v>
      </c>
      <c r="C29" s="4">
        <v>22</v>
      </c>
      <c r="D29" s="17">
        <v>34</v>
      </c>
      <c r="H29" s="39"/>
      <c r="I29" s="15" t="s">
        <v>82</v>
      </c>
      <c r="J29" s="15">
        <v>39</v>
      </c>
    </row>
    <row r="30" spans="1:10" x14ac:dyDescent="0.25">
      <c r="A30" s="3" t="s">
        <v>21</v>
      </c>
      <c r="B30" s="4">
        <v>52</v>
      </c>
      <c r="C30" s="4">
        <v>33</v>
      </c>
      <c r="D30" s="17">
        <v>19</v>
      </c>
      <c r="H30" s="39"/>
      <c r="I30" s="15" t="s">
        <v>83</v>
      </c>
      <c r="J30" s="15">
        <v>45</v>
      </c>
    </row>
    <row r="31" spans="1:10" x14ac:dyDescent="0.25">
      <c r="A31" s="3" t="s">
        <v>30</v>
      </c>
      <c r="B31" s="4">
        <v>38</v>
      </c>
      <c r="C31" s="4">
        <v>12</v>
      </c>
      <c r="D31" s="17">
        <v>26</v>
      </c>
      <c r="H31" s="39"/>
      <c r="I31" s="15" t="s">
        <v>80</v>
      </c>
      <c r="J31" s="15">
        <v>217</v>
      </c>
    </row>
    <row r="32" spans="1:10" x14ac:dyDescent="0.25">
      <c r="A32" s="3" t="s">
        <v>33</v>
      </c>
      <c r="B32" s="4">
        <v>33</v>
      </c>
      <c r="C32" s="4">
        <v>23</v>
      </c>
      <c r="D32" s="17">
        <v>10</v>
      </c>
      <c r="H32" s="39"/>
      <c r="I32" s="15" t="s">
        <v>84</v>
      </c>
      <c r="J32" s="15">
        <v>89</v>
      </c>
    </row>
    <row r="33" spans="1:10" ht="15.75" thickBot="1" x14ac:dyDescent="0.3">
      <c r="A33" s="3" t="s">
        <v>29</v>
      </c>
      <c r="B33" s="4">
        <v>31</v>
      </c>
      <c r="C33" s="4">
        <v>14</v>
      </c>
      <c r="D33" s="17">
        <v>17</v>
      </c>
      <c r="H33" s="11"/>
      <c r="I33" s="22" t="s">
        <v>81</v>
      </c>
      <c r="J33" s="18">
        <v>173</v>
      </c>
    </row>
    <row r="34" spans="1:10" x14ac:dyDescent="0.25">
      <c r="A34" s="3" t="s">
        <v>24</v>
      </c>
      <c r="B34" s="4">
        <v>30</v>
      </c>
      <c r="C34" s="4">
        <v>12</v>
      </c>
      <c r="D34" s="17">
        <v>18</v>
      </c>
      <c r="H34" s="37" t="s">
        <v>85</v>
      </c>
      <c r="I34" s="38" t="s">
        <v>140</v>
      </c>
      <c r="J34" s="41">
        <v>833</v>
      </c>
    </row>
    <row r="35" spans="1:10" x14ac:dyDescent="0.25">
      <c r="A35" s="3" t="s">
        <v>35</v>
      </c>
      <c r="B35" s="4">
        <v>26</v>
      </c>
      <c r="C35" s="4">
        <v>8</v>
      </c>
      <c r="D35" s="17">
        <v>18</v>
      </c>
      <c r="H35" s="39"/>
      <c r="I35" s="15" t="s">
        <v>87</v>
      </c>
      <c r="J35" s="15">
        <v>88</v>
      </c>
    </row>
    <row r="36" spans="1:10" x14ac:dyDescent="0.25">
      <c r="A36" s="3" t="s">
        <v>38</v>
      </c>
      <c r="B36" s="4">
        <v>21</v>
      </c>
      <c r="C36" s="4">
        <v>8</v>
      </c>
      <c r="D36" s="17">
        <v>13</v>
      </c>
      <c r="H36" s="39"/>
      <c r="I36" s="15" t="s">
        <v>88</v>
      </c>
      <c r="J36" s="15">
        <v>55</v>
      </c>
    </row>
    <row r="37" spans="1:10" x14ac:dyDescent="0.25">
      <c r="A37" s="3" t="s">
        <v>34</v>
      </c>
      <c r="B37" s="4">
        <v>20</v>
      </c>
      <c r="C37" s="4">
        <v>14</v>
      </c>
      <c r="D37" s="17">
        <v>6</v>
      </c>
      <c r="H37" s="39"/>
      <c r="I37" s="15" t="s">
        <v>86</v>
      </c>
      <c r="J37" s="15">
        <v>323</v>
      </c>
    </row>
    <row r="38" spans="1:10" x14ac:dyDescent="0.25">
      <c r="A38" s="3" t="s">
        <v>36</v>
      </c>
      <c r="B38" s="4">
        <v>20</v>
      </c>
      <c r="C38" s="4">
        <v>10</v>
      </c>
      <c r="D38" s="17">
        <v>10</v>
      </c>
      <c r="H38" s="39"/>
      <c r="I38" s="15" t="s">
        <v>89</v>
      </c>
      <c r="J38" s="15">
        <v>148</v>
      </c>
    </row>
    <row r="39" spans="1:10" x14ac:dyDescent="0.25">
      <c r="A39" s="3" t="s">
        <v>32</v>
      </c>
      <c r="B39" s="4">
        <v>19</v>
      </c>
      <c r="C39" s="4">
        <v>11</v>
      </c>
      <c r="D39" s="17">
        <v>8</v>
      </c>
      <c r="H39" s="39"/>
      <c r="I39" s="15" t="s">
        <v>90</v>
      </c>
      <c r="J39" s="15">
        <v>110</v>
      </c>
    </row>
    <row r="40" spans="1:10" ht="15.75" thickBot="1" x14ac:dyDescent="0.3">
      <c r="A40" s="3" t="s">
        <v>37</v>
      </c>
      <c r="B40" s="4">
        <v>17</v>
      </c>
      <c r="C40" s="4">
        <v>8</v>
      </c>
      <c r="D40" s="17">
        <v>9</v>
      </c>
      <c r="H40" s="40"/>
      <c r="I40" s="18" t="s">
        <v>91</v>
      </c>
      <c r="J40" s="22">
        <v>109</v>
      </c>
    </row>
    <row r="41" spans="1:10" x14ac:dyDescent="0.25">
      <c r="A41" s="3" t="s">
        <v>49</v>
      </c>
      <c r="B41" s="4">
        <v>15</v>
      </c>
      <c r="C41" s="4">
        <v>6</v>
      </c>
      <c r="D41" s="17">
        <v>9</v>
      </c>
      <c r="H41" s="8" t="s">
        <v>92</v>
      </c>
      <c r="I41" s="41" t="s">
        <v>140</v>
      </c>
      <c r="J41" s="38">
        <v>1048</v>
      </c>
    </row>
    <row r="42" spans="1:10" x14ac:dyDescent="0.25">
      <c r="A42" s="3" t="s">
        <v>41</v>
      </c>
      <c r="B42" s="4">
        <v>13</v>
      </c>
      <c r="C42" s="4">
        <v>8</v>
      </c>
      <c r="D42" s="17">
        <v>5</v>
      </c>
      <c r="H42" s="39"/>
      <c r="I42" s="15" t="s">
        <v>94</v>
      </c>
      <c r="J42" s="15">
        <v>98</v>
      </c>
    </row>
    <row r="43" spans="1:10" x14ac:dyDescent="0.25">
      <c r="A43" s="3" t="s">
        <v>28</v>
      </c>
      <c r="B43" s="4">
        <v>13</v>
      </c>
      <c r="C43" s="4">
        <v>7</v>
      </c>
      <c r="D43" s="17">
        <v>6</v>
      </c>
      <c r="H43" s="39"/>
      <c r="I43" s="15" t="s">
        <v>95</v>
      </c>
      <c r="J43" s="15">
        <v>95</v>
      </c>
    </row>
    <row r="44" spans="1:10" x14ac:dyDescent="0.25">
      <c r="A44" s="3" t="s">
        <v>44</v>
      </c>
      <c r="B44" s="4">
        <v>13</v>
      </c>
      <c r="C44" s="4">
        <v>9</v>
      </c>
      <c r="D44" s="17">
        <v>4</v>
      </c>
      <c r="H44" s="39"/>
      <c r="I44" s="15" t="s">
        <v>96</v>
      </c>
      <c r="J44" s="15">
        <v>112</v>
      </c>
    </row>
    <row r="45" spans="1:10" x14ac:dyDescent="0.25">
      <c r="A45" s="3" t="s">
        <v>48</v>
      </c>
      <c r="B45" s="4">
        <v>11</v>
      </c>
      <c r="C45" s="4">
        <v>0</v>
      </c>
      <c r="D45" s="17">
        <v>11</v>
      </c>
      <c r="H45" s="39"/>
      <c r="I45" s="15" t="s">
        <v>97</v>
      </c>
      <c r="J45" s="15">
        <v>66</v>
      </c>
    </row>
    <row r="46" spans="1:10" x14ac:dyDescent="0.25">
      <c r="A46" s="3" t="s">
        <v>51</v>
      </c>
      <c r="B46" s="4">
        <v>11</v>
      </c>
      <c r="C46" s="4">
        <v>3</v>
      </c>
      <c r="D46" s="17">
        <v>8</v>
      </c>
      <c r="H46" s="39"/>
      <c r="I46" s="15" t="s">
        <v>98</v>
      </c>
      <c r="J46" s="15">
        <v>123</v>
      </c>
    </row>
    <row r="47" spans="1:10" x14ac:dyDescent="0.25">
      <c r="A47" s="3" t="s">
        <v>40</v>
      </c>
      <c r="B47" s="4">
        <v>10</v>
      </c>
      <c r="C47" s="4">
        <v>3</v>
      </c>
      <c r="D47" s="17">
        <v>7</v>
      </c>
      <c r="H47" s="39"/>
      <c r="I47" s="15" t="s">
        <v>93</v>
      </c>
      <c r="J47" s="15">
        <v>382</v>
      </c>
    </row>
    <row r="48" spans="1:10" ht="15.75" thickBot="1" x14ac:dyDescent="0.3">
      <c r="A48" s="3" t="s">
        <v>42</v>
      </c>
      <c r="B48" s="4">
        <v>10</v>
      </c>
      <c r="C48" s="4">
        <v>6</v>
      </c>
      <c r="D48" s="17">
        <v>4</v>
      </c>
      <c r="H48" s="11"/>
      <c r="I48" s="22" t="s">
        <v>99</v>
      </c>
      <c r="J48" s="18">
        <v>172</v>
      </c>
    </row>
    <row r="49" spans="1:10" x14ac:dyDescent="0.25">
      <c r="A49" s="3" t="s">
        <v>46</v>
      </c>
      <c r="B49" s="4">
        <v>10</v>
      </c>
      <c r="C49" s="4">
        <v>7</v>
      </c>
      <c r="D49" s="17">
        <v>3</v>
      </c>
      <c r="H49" s="37" t="s">
        <v>100</v>
      </c>
      <c r="I49" s="38" t="s">
        <v>140</v>
      </c>
      <c r="J49" s="41">
        <v>369</v>
      </c>
    </row>
    <row r="50" spans="1:10" x14ac:dyDescent="0.25">
      <c r="A50" s="3" t="s">
        <v>50</v>
      </c>
      <c r="B50" s="4">
        <v>10</v>
      </c>
      <c r="C50" s="4">
        <v>5</v>
      </c>
      <c r="D50" s="17">
        <v>5</v>
      </c>
      <c r="H50" s="39"/>
      <c r="I50" s="15" t="s">
        <v>104</v>
      </c>
      <c r="J50" s="15">
        <v>81</v>
      </c>
    </row>
    <row r="51" spans="1:10" ht="15.75" thickBot="1" x14ac:dyDescent="0.3">
      <c r="A51" s="1" t="s">
        <v>135</v>
      </c>
      <c r="B51" s="20">
        <v>150</v>
      </c>
      <c r="C51" s="20">
        <v>92</v>
      </c>
      <c r="D51" s="24">
        <v>58</v>
      </c>
      <c r="H51" s="39"/>
      <c r="I51" s="15" t="s">
        <v>101</v>
      </c>
      <c r="J51" s="15">
        <v>59</v>
      </c>
    </row>
    <row r="52" spans="1:10" x14ac:dyDescent="0.25">
      <c r="H52" s="39"/>
      <c r="I52" s="15" t="s">
        <v>103</v>
      </c>
      <c r="J52" s="15">
        <v>70</v>
      </c>
    </row>
    <row r="53" spans="1:10" ht="15.75" thickBot="1" x14ac:dyDescent="0.3">
      <c r="H53" s="40"/>
      <c r="I53" s="18" t="s">
        <v>102</v>
      </c>
      <c r="J53" s="22">
        <v>159</v>
      </c>
    </row>
    <row r="54" spans="1:10" x14ac:dyDescent="0.25">
      <c r="H54" s="8" t="s">
        <v>105</v>
      </c>
      <c r="I54" s="41" t="s">
        <v>140</v>
      </c>
      <c r="J54" s="38">
        <v>475</v>
      </c>
    </row>
    <row r="55" spans="1:10" x14ac:dyDescent="0.25">
      <c r="H55" s="39" t="s">
        <v>105</v>
      </c>
      <c r="I55" s="15" t="s">
        <v>106</v>
      </c>
      <c r="J55" s="15">
        <v>209</v>
      </c>
    </row>
    <row r="56" spans="1:10" x14ac:dyDescent="0.25">
      <c r="H56" s="39" t="s">
        <v>105</v>
      </c>
      <c r="I56" s="15" t="s">
        <v>107</v>
      </c>
      <c r="J56" s="15">
        <v>118</v>
      </c>
    </row>
    <row r="57" spans="1:10" x14ac:dyDescent="0.25">
      <c r="H57" s="39" t="s">
        <v>105</v>
      </c>
      <c r="I57" s="15" t="s">
        <v>108</v>
      </c>
      <c r="J57" s="15">
        <v>21</v>
      </c>
    </row>
    <row r="58" spans="1:10" ht="15.75" thickBot="1" x14ac:dyDescent="0.3">
      <c r="H58" s="11" t="s">
        <v>105</v>
      </c>
      <c r="I58" s="22" t="s">
        <v>109</v>
      </c>
      <c r="J58" s="18">
        <v>127</v>
      </c>
    </row>
    <row r="59" spans="1:10" x14ac:dyDescent="0.25">
      <c r="H59" s="37" t="s">
        <v>110</v>
      </c>
      <c r="I59" s="38" t="s">
        <v>140</v>
      </c>
      <c r="J59" s="41">
        <v>471</v>
      </c>
    </row>
    <row r="60" spans="1:10" x14ac:dyDescent="0.25">
      <c r="H60" s="39" t="s">
        <v>110</v>
      </c>
      <c r="I60" s="15" t="s">
        <v>112</v>
      </c>
      <c r="J60" s="15">
        <v>88</v>
      </c>
    </row>
    <row r="61" spans="1:10" x14ac:dyDescent="0.25">
      <c r="H61" s="39" t="s">
        <v>110</v>
      </c>
      <c r="I61" s="15" t="s">
        <v>114</v>
      </c>
      <c r="J61" s="15">
        <v>42</v>
      </c>
    </row>
    <row r="62" spans="1:10" x14ac:dyDescent="0.25">
      <c r="H62" s="39" t="s">
        <v>110</v>
      </c>
      <c r="I62" s="15" t="s">
        <v>115</v>
      </c>
      <c r="J62" s="15">
        <v>33</v>
      </c>
    </row>
    <row r="63" spans="1:10" x14ac:dyDescent="0.25">
      <c r="H63" s="39" t="s">
        <v>110</v>
      </c>
      <c r="I63" s="15" t="s">
        <v>116</v>
      </c>
      <c r="J63" s="15">
        <v>94</v>
      </c>
    </row>
    <row r="64" spans="1:10" x14ac:dyDescent="0.25">
      <c r="H64" s="39"/>
      <c r="I64" s="15" t="s">
        <v>111</v>
      </c>
      <c r="J64" s="15">
        <v>163</v>
      </c>
    </row>
    <row r="65" spans="8:10" ht="15.75" thickBot="1" x14ac:dyDescent="0.3">
      <c r="H65" s="40"/>
      <c r="I65" s="18" t="s">
        <v>113</v>
      </c>
      <c r="J65" s="22">
        <v>51</v>
      </c>
    </row>
    <row r="66" spans="8:10" x14ac:dyDescent="0.25">
      <c r="H66" s="8" t="s">
        <v>117</v>
      </c>
      <c r="I66" s="41" t="s">
        <v>140</v>
      </c>
      <c r="J66" s="38">
        <v>2792</v>
      </c>
    </row>
    <row r="67" spans="8:10" x14ac:dyDescent="0.25">
      <c r="H67" s="39"/>
      <c r="I67" s="15" t="s">
        <v>120</v>
      </c>
      <c r="J67" s="15">
        <v>71</v>
      </c>
    </row>
    <row r="68" spans="8:10" x14ac:dyDescent="0.25">
      <c r="H68" s="39"/>
      <c r="I68" s="15" t="s">
        <v>123</v>
      </c>
      <c r="J68" s="15">
        <v>72</v>
      </c>
    </row>
    <row r="69" spans="8:10" x14ac:dyDescent="0.25">
      <c r="H69" s="39"/>
      <c r="I69" s="15" t="s">
        <v>125</v>
      </c>
      <c r="J69" s="15">
        <v>35</v>
      </c>
    </row>
    <row r="70" spans="8:10" x14ac:dyDescent="0.25">
      <c r="H70" s="39"/>
      <c r="I70" s="15" t="s">
        <v>124</v>
      </c>
      <c r="J70" s="15">
        <v>64</v>
      </c>
    </row>
    <row r="71" spans="8:10" x14ac:dyDescent="0.25">
      <c r="H71" s="39"/>
      <c r="I71" s="15" t="s">
        <v>121</v>
      </c>
      <c r="J71" s="15">
        <v>87</v>
      </c>
    </row>
    <row r="72" spans="8:10" x14ac:dyDescent="0.25">
      <c r="H72" s="39"/>
      <c r="I72" s="15" t="s">
        <v>122</v>
      </c>
      <c r="J72" s="15">
        <v>125</v>
      </c>
    </row>
    <row r="73" spans="8:10" x14ac:dyDescent="0.25">
      <c r="H73" s="39"/>
      <c r="I73" s="15" t="s">
        <v>118</v>
      </c>
      <c r="J73" s="15">
        <v>2071</v>
      </c>
    </row>
    <row r="74" spans="8:10" ht="15.75" thickBot="1" x14ac:dyDescent="0.3">
      <c r="H74" s="11"/>
      <c r="I74" s="22" t="s">
        <v>119</v>
      </c>
      <c r="J74" s="22">
        <v>267</v>
      </c>
    </row>
  </sheetData>
  <mergeCells count="15">
    <mergeCell ref="H4:I4"/>
    <mergeCell ref="A1:D1"/>
    <mergeCell ref="H1:J1"/>
    <mergeCell ref="H2:H3"/>
    <mergeCell ref="I2:I3"/>
    <mergeCell ref="H49:H53"/>
    <mergeCell ref="H54:H58"/>
    <mergeCell ref="H59:H65"/>
    <mergeCell ref="H66:H74"/>
    <mergeCell ref="H5:H10"/>
    <mergeCell ref="H11:H19"/>
    <mergeCell ref="H20:H27"/>
    <mergeCell ref="H28:H33"/>
    <mergeCell ref="H34:H40"/>
    <mergeCell ref="H41:H4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6770A-74B0-4D3E-A09B-32FD6CC811D2}">
  <dimension ref="A1:E61"/>
  <sheetViews>
    <sheetView tabSelected="1" workbookViewId="0">
      <selection activeCell="J38" sqref="J38"/>
    </sheetView>
  </sheetViews>
  <sheetFormatPr defaultRowHeight="15" x14ac:dyDescent="0.25"/>
  <cols>
    <col min="2" max="2" width="22.42578125" customWidth="1"/>
    <col min="3" max="3" width="19.5703125" customWidth="1"/>
    <col min="4" max="4" width="26.85546875" customWidth="1"/>
    <col min="5" max="5" width="21" customWidth="1"/>
  </cols>
  <sheetData>
    <row r="1" spans="1:5" x14ac:dyDescent="0.25">
      <c r="A1" s="4"/>
      <c r="B1" s="5" t="s">
        <v>53</v>
      </c>
      <c r="C1" s="5" t="s">
        <v>126</v>
      </c>
      <c r="D1" s="5" t="s">
        <v>127</v>
      </c>
      <c r="E1" s="5" t="s">
        <v>128</v>
      </c>
    </row>
    <row r="2" spans="1:5" x14ac:dyDescent="0.25">
      <c r="A2" s="6">
        <v>1</v>
      </c>
      <c r="B2" s="4" t="s">
        <v>101</v>
      </c>
      <c r="C2" s="4">
        <v>7023</v>
      </c>
      <c r="D2" s="4">
        <v>81</v>
      </c>
      <c r="E2" s="4">
        <v>1.153353267834259E-2</v>
      </c>
    </row>
    <row r="3" spans="1:5" x14ac:dyDescent="0.25">
      <c r="A3" s="6">
        <f>A2+1</f>
        <v>2</v>
      </c>
      <c r="B3" s="4" t="s">
        <v>111</v>
      </c>
      <c r="C3" s="4">
        <v>19542</v>
      </c>
      <c r="D3" s="4">
        <v>219</v>
      </c>
      <c r="E3" s="4">
        <v>1.1206631869818851E-2</v>
      </c>
    </row>
    <row r="4" spans="1:5" x14ac:dyDescent="0.25">
      <c r="A4" s="6">
        <f t="shared" ref="A4:A61" si="0">A3+1</f>
        <v>3</v>
      </c>
      <c r="B4" s="4" t="s">
        <v>74</v>
      </c>
      <c r="C4" s="4">
        <v>18111</v>
      </c>
      <c r="D4" s="4">
        <v>181</v>
      </c>
      <c r="E4" s="4">
        <v>9.9939263431063994E-3</v>
      </c>
    </row>
    <row r="5" spans="1:5" x14ac:dyDescent="0.25">
      <c r="A5" s="6">
        <f t="shared" si="0"/>
        <v>4</v>
      </c>
      <c r="B5" s="4" t="s">
        <v>83</v>
      </c>
      <c r="C5" s="4">
        <v>10769</v>
      </c>
      <c r="D5" s="4">
        <v>107</v>
      </c>
      <c r="E5" s="4">
        <v>9.9359271984399665E-3</v>
      </c>
    </row>
    <row r="6" spans="1:5" x14ac:dyDescent="0.25">
      <c r="A6" s="6">
        <f t="shared" si="0"/>
        <v>5</v>
      </c>
      <c r="B6" s="4" t="s">
        <v>78</v>
      </c>
      <c r="C6" s="4">
        <v>38218</v>
      </c>
      <c r="D6" s="4">
        <v>340</v>
      </c>
      <c r="E6" s="4">
        <v>8.8963315715108061E-3</v>
      </c>
    </row>
    <row r="7" spans="1:5" x14ac:dyDescent="0.25">
      <c r="A7" s="6">
        <f t="shared" si="0"/>
        <v>6</v>
      </c>
      <c r="B7" s="4" t="s">
        <v>68</v>
      </c>
      <c r="C7" s="4">
        <v>45803</v>
      </c>
      <c r="D7" s="4">
        <v>386</v>
      </c>
      <c r="E7" s="4">
        <v>8.4273955854420012E-3</v>
      </c>
    </row>
    <row r="8" spans="1:5" x14ac:dyDescent="0.25">
      <c r="A8" s="6">
        <f t="shared" si="0"/>
        <v>7</v>
      </c>
      <c r="B8" s="4" t="s">
        <v>81</v>
      </c>
      <c r="C8" s="4">
        <v>33577</v>
      </c>
      <c r="D8" s="4">
        <v>273</v>
      </c>
      <c r="E8" s="4">
        <v>8.1305655657146255E-3</v>
      </c>
    </row>
    <row r="9" spans="1:5" x14ac:dyDescent="0.25">
      <c r="A9" s="6">
        <f t="shared" si="0"/>
        <v>8</v>
      </c>
      <c r="B9" s="4" t="s">
        <v>95</v>
      </c>
      <c r="C9" s="4">
        <v>20142</v>
      </c>
      <c r="D9" s="4">
        <v>163</v>
      </c>
      <c r="E9" s="4">
        <v>8.0925429450898617E-3</v>
      </c>
    </row>
    <row r="10" spans="1:5" x14ac:dyDescent="0.25">
      <c r="A10" s="6">
        <f t="shared" si="0"/>
        <v>9</v>
      </c>
      <c r="B10" s="4" t="s">
        <v>109</v>
      </c>
      <c r="C10" s="4">
        <v>38666</v>
      </c>
      <c r="D10" s="4">
        <v>306</v>
      </c>
      <c r="E10" s="4">
        <v>7.9139295505094923E-3</v>
      </c>
    </row>
    <row r="11" spans="1:5" x14ac:dyDescent="0.25">
      <c r="A11" s="6">
        <f t="shared" si="0"/>
        <v>10</v>
      </c>
      <c r="B11" s="4" t="s">
        <v>90</v>
      </c>
      <c r="C11" s="4">
        <v>21760</v>
      </c>
      <c r="D11" s="4">
        <v>169</v>
      </c>
      <c r="E11" s="4">
        <v>7.766544117647059E-3</v>
      </c>
    </row>
    <row r="12" spans="1:5" x14ac:dyDescent="0.25">
      <c r="A12" s="6">
        <f t="shared" si="0"/>
        <v>11</v>
      </c>
      <c r="B12" s="4" t="s">
        <v>94</v>
      </c>
      <c r="C12" s="4">
        <v>19019</v>
      </c>
      <c r="D12" s="4">
        <v>147</v>
      </c>
      <c r="E12" s="4">
        <v>7.7291129922708868E-3</v>
      </c>
    </row>
    <row r="13" spans="1:5" x14ac:dyDescent="0.25">
      <c r="A13" s="6">
        <f t="shared" si="0"/>
        <v>12</v>
      </c>
      <c r="B13" s="4" t="s">
        <v>65</v>
      </c>
      <c r="C13" s="4">
        <v>41502</v>
      </c>
      <c r="D13" s="4">
        <v>320</v>
      </c>
      <c r="E13" s="4">
        <v>7.710471784492314E-3</v>
      </c>
    </row>
    <row r="14" spans="1:5" x14ac:dyDescent="0.25">
      <c r="A14" s="6">
        <f t="shared" si="0"/>
        <v>13</v>
      </c>
      <c r="B14" s="4" t="s">
        <v>102</v>
      </c>
      <c r="C14" s="4">
        <v>37061</v>
      </c>
      <c r="D14" s="4">
        <v>283</v>
      </c>
      <c r="E14" s="4">
        <v>7.6360594695232186E-3</v>
      </c>
    </row>
    <row r="15" spans="1:5" x14ac:dyDescent="0.25">
      <c r="A15" s="6">
        <f t="shared" si="0"/>
        <v>14</v>
      </c>
      <c r="B15" s="4" t="s">
        <v>75</v>
      </c>
      <c r="C15" s="4">
        <v>68531</v>
      </c>
      <c r="D15" s="4">
        <v>521</v>
      </c>
      <c r="E15" s="4">
        <v>7.6023989143599244E-3</v>
      </c>
    </row>
    <row r="16" spans="1:5" x14ac:dyDescent="0.25">
      <c r="A16" s="6">
        <f t="shared" si="0"/>
        <v>15</v>
      </c>
      <c r="B16" s="4" t="s">
        <v>99</v>
      </c>
      <c r="C16" s="4">
        <v>40437</v>
      </c>
      <c r="D16" s="4">
        <v>306</v>
      </c>
      <c r="E16" s="4">
        <v>7.5673269530380591E-3</v>
      </c>
    </row>
    <row r="17" spans="1:5" x14ac:dyDescent="0.25">
      <c r="A17" s="6">
        <f t="shared" si="0"/>
        <v>16</v>
      </c>
      <c r="B17" s="4" t="s">
        <v>88</v>
      </c>
      <c r="C17" s="4">
        <v>15631</v>
      </c>
      <c r="D17" s="4">
        <v>118</v>
      </c>
      <c r="E17" s="4">
        <v>7.5491011451602587E-3</v>
      </c>
    </row>
    <row r="18" spans="1:5" x14ac:dyDescent="0.25">
      <c r="A18" s="6">
        <f t="shared" si="0"/>
        <v>17</v>
      </c>
      <c r="B18" s="4" t="s">
        <v>87</v>
      </c>
      <c r="C18" s="4">
        <v>21972</v>
      </c>
      <c r="D18" s="4">
        <v>163</v>
      </c>
      <c r="E18" s="4">
        <v>7.4185326779537594E-3</v>
      </c>
    </row>
    <row r="19" spans="1:5" x14ac:dyDescent="0.25">
      <c r="A19" s="6">
        <f t="shared" si="0"/>
        <v>18</v>
      </c>
      <c r="B19" s="4" t="s">
        <v>122</v>
      </c>
      <c r="C19" s="4">
        <v>33989</v>
      </c>
      <c r="D19" s="4">
        <v>251</v>
      </c>
      <c r="E19" s="4">
        <v>7.3847421224513812E-3</v>
      </c>
    </row>
    <row r="20" spans="1:5" x14ac:dyDescent="0.25">
      <c r="A20" s="6">
        <f t="shared" si="0"/>
        <v>19</v>
      </c>
      <c r="B20" s="4" t="s">
        <v>113</v>
      </c>
      <c r="C20" s="4">
        <v>14248</v>
      </c>
      <c r="D20" s="4">
        <v>105</v>
      </c>
      <c r="E20" s="4">
        <v>7.369455362156092E-3</v>
      </c>
    </row>
    <row r="21" spans="1:5" x14ac:dyDescent="0.25">
      <c r="A21" s="6">
        <f t="shared" si="0"/>
        <v>20</v>
      </c>
      <c r="B21" s="4" t="s">
        <v>77</v>
      </c>
      <c r="C21" s="4">
        <v>15006</v>
      </c>
      <c r="D21" s="4">
        <v>109</v>
      </c>
      <c r="E21" s="4">
        <v>7.2637611622017864E-3</v>
      </c>
    </row>
    <row r="22" spans="1:5" x14ac:dyDescent="0.25">
      <c r="A22" s="6">
        <f t="shared" si="0"/>
        <v>21</v>
      </c>
      <c r="B22" s="4" t="s">
        <v>97</v>
      </c>
      <c r="C22" s="4">
        <v>17733</v>
      </c>
      <c r="D22" s="4">
        <v>128</v>
      </c>
      <c r="E22" s="4">
        <v>7.2181807928720461E-3</v>
      </c>
    </row>
    <row r="23" spans="1:5" x14ac:dyDescent="0.25">
      <c r="A23" s="6">
        <f t="shared" si="0"/>
        <v>22</v>
      </c>
      <c r="B23" s="4" t="s">
        <v>80</v>
      </c>
      <c r="C23" s="4">
        <v>54401</v>
      </c>
      <c r="D23" s="4">
        <v>392</v>
      </c>
      <c r="E23" s="4">
        <v>7.2057498943034126E-3</v>
      </c>
    </row>
    <row r="24" spans="1:5" x14ac:dyDescent="0.25">
      <c r="A24" s="6">
        <f t="shared" si="0"/>
        <v>23</v>
      </c>
      <c r="B24" s="4" t="s">
        <v>59</v>
      </c>
      <c r="C24" s="4">
        <v>25454</v>
      </c>
      <c r="D24" s="4">
        <v>183</v>
      </c>
      <c r="E24" s="4">
        <v>7.1894397737094374E-3</v>
      </c>
    </row>
    <row r="25" spans="1:5" x14ac:dyDescent="0.25">
      <c r="A25" s="6">
        <f t="shared" si="0"/>
        <v>24</v>
      </c>
      <c r="B25" s="4" t="s">
        <v>112</v>
      </c>
      <c r="C25" s="4">
        <v>22184</v>
      </c>
      <c r="D25" s="4">
        <v>158</v>
      </c>
      <c r="E25" s="4">
        <v>7.1222502704651998E-3</v>
      </c>
    </row>
    <row r="26" spans="1:5" x14ac:dyDescent="0.25">
      <c r="A26" s="6">
        <f t="shared" si="0"/>
        <v>25</v>
      </c>
      <c r="B26" s="4" t="s">
        <v>57</v>
      </c>
      <c r="C26" s="4">
        <v>50943</v>
      </c>
      <c r="D26" s="4">
        <v>361</v>
      </c>
      <c r="E26" s="4">
        <v>7.0863514123628369E-3</v>
      </c>
    </row>
    <row r="27" spans="1:5" x14ac:dyDescent="0.25">
      <c r="A27" s="6">
        <f t="shared" si="0"/>
        <v>26</v>
      </c>
      <c r="B27" s="4" t="s">
        <v>106</v>
      </c>
      <c r="C27" s="4">
        <v>51861</v>
      </c>
      <c r="D27" s="4">
        <v>366</v>
      </c>
      <c r="E27" s="4">
        <v>7.0573263145716431E-3</v>
      </c>
    </row>
    <row r="28" spans="1:5" x14ac:dyDescent="0.25">
      <c r="A28" s="6">
        <f t="shared" si="0"/>
        <v>27</v>
      </c>
      <c r="B28" s="4" t="s">
        <v>82</v>
      </c>
      <c r="C28" s="4">
        <v>9629</v>
      </c>
      <c r="D28" s="4">
        <v>66</v>
      </c>
      <c r="E28" s="4">
        <v>6.8542943192439502E-3</v>
      </c>
    </row>
    <row r="29" spans="1:5" x14ac:dyDescent="0.25">
      <c r="A29" s="6">
        <f t="shared" si="0"/>
        <v>28</v>
      </c>
      <c r="B29" s="4" t="s">
        <v>93</v>
      </c>
      <c r="C29" s="4">
        <v>111547</v>
      </c>
      <c r="D29" s="4">
        <v>760</v>
      </c>
      <c r="E29" s="4">
        <v>6.8132715357651936E-3</v>
      </c>
    </row>
    <row r="30" spans="1:5" x14ac:dyDescent="0.25">
      <c r="A30" s="6">
        <f t="shared" si="0"/>
        <v>29</v>
      </c>
      <c r="B30" s="4" t="s">
        <v>76</v>
      </c>
      <c r="C30" s="4">
        <v>37346</v>
      </c>
      <c r="D30" s="4">
        <v>253</v>
      </c>
      <c r="E30" s="4">
        <v>6.7744872275477966E-3</v>
      </c>
    </row>
    <row r="31" spans="1:5" x14ac:dyDescent="0.25">
      <c r="A31" s="6">
        <f t="shared" si="0"/>
        <v>30</v>
      </c>
      <c r="B31" s="4" t="s">
        <v>61</v>
      </c>
      <c r="C31" s="4">
        <v>17002</v>
      </c>
      <c r="D31" s="4">
        <v>114</v>
      </c>
      <c r="E31" s="4">
        <v>6.7050935184095987E-3</v>
      </c>
    </row>
    <row r="32" spans="1:5" x14ac:dyDescent="0.25">
      <c r="A32" s="6">
        <f t="shared" si="0"/>
        <v>31</v>
      </c>
      <c r="B32" s="4" t="s">
        <v>91</v>
      </c>
      <c r="C32" s="4">
        <v>27010</v>
      </c>
      <c r="D32" s="4">
        <v>180</v>
      </c>
      <c r="E32" s="4">
        <v>6.6641984450203631E-3</v>
      </c>
    </row>
    <row r="33" spans="1:5" x14ac:dyDescent="0.25">
      <c r="A33" s="6">
        <f t="shared" si="0"/>
        <v>32</v>
      </c>
      <c r="B33" s="4" t="s">
        <v>98</v>
      </c>
      <c r="C33" s="4">
        <v>34238</v>
      </c>
      <c r="D33" s="4">
        <v>228</v>
      </c>
      <c r="E33" s="4">
        <v>6.6592674805771362E-3</v>
      </c>
    </row>
    <row r="34" spans="1:5" x14ac:dyDescent="0.25">
      <c r="A34" s="6">
        <f t="shared" si="0"/>
        <v>33</v>
      </c>
      <c r="B34" s="4" t="s">
        <v>89</v>
      </c>
      <c r="C34" s="4">
        <v>35263</v>
      </c>
      <c r="D34" s="4">
        <v>230</v>
      </c>
      <c r="E34" s="4">
        <v>6.5224172645549161E-3</v>
      </c>
    </row>
    <row r="35" spans="1:5" x14ac:dyDescent="0.25">
      <c r="A35" s="6">
        <f t="shared" si="0"/>
        <v>34</v>
      </c>
      <c r="B35" s="4" t="s">
        <v>60</v>
      </c>
      <c r="C35" s="4">
        <v>19834</v>
      </c>
      <c r="D35" s="4">
        <v>129</v>
      </c>
      <c r="E35" s="4">
        <v>6.5039830593929624E-3</v>
      </c>
    </row>
    <row r="36" spans="1:5" x14ac:dyDescent="0.25">
      <c r="A36" s="6">
        <f t="shared" si="0"/>
        <v>35</v>
      </c>
      <c r="B36" s="4" t="s">
        <v>72</v>
      </c>
      <c r="C36" s="4">
        <v>160270</v>
      </c>
      <c r="D36" s="4">
        <v>1039</v>
      </c>
      <c r="E36" s="4">
        <v>6.4828102576901482E-3</v>
      </c>
    </row>
    <row r="37" spans="1:5" x14ac:dyDescent="0.25">
      <c r="A37" s="6">
        <f t="shared" si="0"/>
        <v>36</v>
      </c>
      <c r="B37" s="4" t="s">
        <v>107</v>
      </c>
      <c r="C37" s="4">
        <v>32930</v>
      </c>
      <c r="D37" s="4">
        <v>213</v>
      </c>
      <c r="E37" s="4">
        <v>6.4682660188278163E-3</v>
      </c>
    </row>
    <row r="38" spans="1:5" x14ac:dyDescent="0.25">
      <c r="A38" s="6">
        <f t="shared" si="0"/>
        <v>37</v>
      </c>
      <c r="B38" s="4" t="s">
        <v>58</v>
      </c>
      <c r="C38" s="4">
        <v>20021</v>
      </c>
      <c r="D38" s="4">
        <v>128</v>
      </c>
      <c r="E38" s="4">
        <v>6.3932870485989713E-3</v>
      </c>
    </row>
    <row r="39" spans="1:5" x14ac:dyDescent="0.25">
      <c r="A39" s="6">
        <f t="shared" si="0"/>
        <v>38</v>
      </c>
      <c r="B39" s="4" t="s">
        <v>70</v>
      </c>
      <c r="C39" s="4">
        <v>29523</v>
      </c>
      <c r="D39" s="4">
        <v>187</v>
      </c>
      <c r="E39" s="4">
        <v>6.3340446431595704E-3</v>
      </c>
    </row>
    <row r="40" spans="1:5" x14ac:dyDescent="0.25">
      <c r="A40" s="6">
        <f t="shared" si="0"/>
        <v>39</v>
      </c>
      <c r="B40" s="4" t="s">
        <v>69</v>
      </c>
      <c r="C40" s="4">
        <v>24534</v>
      </c>
      <c r="D40" s="4">
        <v>155</v>
      </c>
      <c r="E40" s="4">
        <v>6.3177631042634708E-3</v>
      </c>
    </row>
    <row r="41" spans="1:5" x14ac:dyDescent="0.25">
      <c r="A41" s="6">
        <f t="shared" si="0"/>
        <v>40</v>
      </c>
      <c r="B41" s="4" t="s">
        <v>66</v>
      </c>
      <c r="C41" s="4">
        <v>28655</v>
      </c>
      <c r="D41" s="4">
        <v>181</v>
      </c>
      <c r="E41" s="4">
        <v>6.316524166812075E-3</v>
      </c>
    </row>
    <row r="42" spans="1:5" x14ac:dyDescent="0.25">
      <c r="A42" s="6">
        <f t="shared" si="0"/>
        <v>41</v>
      </c>
      <c r="B42" s="4" t="s">
        <v>104</v>
      </c>
      <c r="C42" s="4">
        <v>25659</v>
      </c>
      <c r="D42" s="4">
        <v>158</v>
      </c>
      <c r="E42" s="4">
        <v>6.1576834638918118E-3</v>
      </c>
    </row>
    <row r="43" spans="1:5" x14ac:dyDescent="0.25">
      <c r="A43" s="6">
        <f t="shared" si="0"/>
        <v>42</v>
      </c>
      <c r="B43" s="4" t="s">
        <v>84</v>
      </c>
      <c r="C43" s="4">
        <v>25389</v>
      </c>
      <c r="D43" s="4">
        <v>156</v>
      </c>
      <c r="E43" s="4">
        <v>6.1443932411674347E-3</v>
      </c>
    </row>
    <row r="44" spans="1:5" x14ac:dyDescent="0.25">
      <c r="A44" s="6">
        <f t="shared" si="0"/>
        <v>43</v>
      </c>
      <c r="B44" s="4" t="s">
        <v>67</v>
      </c>
      <c r="C44" s="4">
        <v>109054</v>
      </c>
      <c r="D44" s="4">
        <v>656</v>
      </c>
      <c r="E44" s="4">
        <v>6.0153685330203389E-3</v>
      </c>
    </row>
    <row r="45" spans="1:5" x14ac:dyDescent="0.25">
      <c r="A45" s="6">
        <f t="shared" si="0"/>
        <v>44</v>
      </c>
      <c r="B45" s="4" t="s">
        <v>96</v>
      </c>
      <c r="C45" s="4">
        <v>24071</v>
      </c>
      <c r="D45" s="4">
        <v>141</v>
      </c>
      <c r="E45" s="4">
        <v>5.8576710564579781E-3</v>
      </c>
    </row>
    <row r="46" spans="1:5" x14ac:dyDescent="0.25">
      <c r="A46" s="6">
        <f t="shared" si="0"/>
        <v>45</v>
      </c>
      <c r="B46" s="4" t="s">
        <v>116</v>
      </c>
      <c r="C46" s="4">
        <v>39972</v>
      </c>
      <c r="D46" s="4">
        <v>232</v>
      </c>
      <c r="E46" s="4">
        <v>5.8040628439907944E-3</v>
      </c>
    </row>
    <row r="47" spans="1:5" x14ac:dyDescent="0.25">
      <c r="A47" s="6">
        <f t="shared" si="0"/>
        <v>46</v>
      </c>
      <c r="B47" s="4" t="s">
        <v>86</v>
      </c>
      <c r="C47" s="4">
        <v>86251</v>
      </c>
      <c r="D47" s="4">
        <v>495</v>
      </c>
      <c r="E47" s="4">
        <v>5.7390638949113637E-3</v>
      </c>
    </row>
    <row r="48" spans="1:5" x14ac:dyDescent="0.25">
      <c r="A48" s="6">
        <f t="shared" si="0"/>
        <v>47</v>
      </c>
      <c r="B48" s="4" t="s">
        <v>63</v>
      </c>
      <c r="C48" s="4">
        <v>4070</v>
      </c>
      <c r="D48" s="4">
        <v>23</v>
      </c>
      <c r="E48" s="4">
        <v>5.6511056511056512E-3</v>
      </c>
    </row>
    <row r="49" spans="1:5" x14ac:dyDescent="0.25">
      <c r="A49" s="6">
        <f t="shared" si="0"/>
        <v>48</v>
      </c>
      <c r="B49" s="4" t="s">
        <v>64</v>
      </c>
      <c r="C49" s="4">
        <v>303890</v>
      </c>
      <c r="D49" s="4">
        <v>1707</v>
      </c>
      <c r="E49" s="4">
        <v>5.6171641054328873E-3</v>
      </c>
    </row>
    <row r="50" spans="1:5" x14ac:dyDescent="0.25">
      <c r="A50" s="6">
        <f t="shared" si="0"/>
        <v>49</v>
      </c>
      <c r="B50" s="4" t="s">
        <v>125</v>
      </c>
      <c r="C50" s="4">
        <v>14549</v>
      </c>
      <c r="D50" s="4">
        <v>80</v>
      </c>
      <c r="E50" s="4">
        <v>5.4986597016977116E-3</v>
      </c>
    </row>
    <row r="51" spans="1:5" x14ac:dyDescent="0.25">
      <c r="A51" s="6">
        <f t="shared" si="0"/>
        <v>50</v>
      </c>
      <c r="B51" s="4" t="s">
        <v>114</v>
      </c>
      <c r="C51" s="4">
        <v>13616</v>
      </c>
      <c r="D51" s="4">
        <v>72</v>
      </c>
      <c r="E51" s="4">
        <v>5.2878965922444187E-3</v>
      </c>
    </row>
    <row r="52" spans="1:5" x14ac:dyDescent="0.25">
      <c r="A52" s="6">
        <f t="shared" si="0"/>
        <v>51</v>
      </c>
      <c r="B52" s="4" t="s">
        <v>103</v>
      </c>
      <c r="C52" s="4">
        <v>20700</v>
      </c>
      <c r="D52" s="4">
        <v>108</v>
      </c>
      <c r="E52" s="4">
        <v>5.2173913043478256E-3</v>
      </c>
    </row>
    <row r="53" spans="1:5" x14ac:dyDescent="0.25">
      <c r="A53" s="6">
        <f t="shared" si="0"/>
        <v>52</v>
      </c>
      <c r="B53" s="4" t="s">
        <v>120</v>
      </c>
      <c r="C53" s="4">
        <v>25008</v>
      </c>
      <c r="D53" s="4">
        <v>128</v>
      </c>
      <c r="E53" s="4">
        <v>5.1183621241202813E-3</v>
      </c>
    </row>
    <row r="54" spans="1:5" x14ac:dyDescent="0.25">
      <c r="A54" s="6">
        <f t="shared" si="0"/>
        <v>53</v>
      </c>
      <c r="B54" s="4" t="s">
        <v>124</v>
      </c>
      <c r="C54" s="4">
        <v>21526</v>
      </c>
      <c r="D54" s="4">
        <v>101</v>
      </c>
      <c r="E54" s="4">
        <v>4.6920003716435926E-3</v>
      </c>
    </row>
    <row r="55" spans="1:5" x14ac:dyDescent="0.25">
      <c r="A55" s="6">
        <f t="shared" si="0"/>
        <v>54</v>
      </c>
      <c r="B55" s="4" t="s">
        <v>115</v>
      </c>
      <c r="C55" s="4">
        <v>16381</v>
      </c>
      <c r="D55" s="4">
        <v>74</v>
      </c>
      <c r="E55" s="4">
        <v>4.5174287284048594E-3</v>
      </c>
    </row>
    <row r="56" spans="1:5" x14ac:dyDescent="0.25">
      <c r="A56" s="6">
        <f t="shared" si="0"/>
        <v>55</v>
      </c>
      <c r="B56" s="4" t="s">
        <v>118</v>
      </c>
      <c r="C56" s="4">
        <v>610218</v>
      </c>
      <c r="D56" s="4">
        <v>2718</v>
      </c>
      <c r="E56" s="4">
        <v>4.4541458954013152E-3</v>
      </c>
    </row>
    <row r="57" spans="1:5" x14ac:dyDescent="0.25">
      <c r="A57" s="6">
        <f t="shared" si="0"/>
        <v>56</v>
      </c>
      <c r="B57" s="4" t="s">
        <v>121</v>
      </c>
      <c r="C57" s="4">
        <v>34991</v>
      </c>
      <c r="D57" s="4">
        <v>154</v>
      </c>
      <c r="E57" s="4">
        <v>4.4011317195850356E-3</v>
      </c>
    </row>
    <row r="58" spans="1:5" x14ac:dyDescent="0.25">
      <c r="A58" s="6">
        <f t="shared" si="0"/>
        <v>57</v>
      </c>
      <c r="B58" s="4" t="s">
        <v>108</v>
      </c>
      <c r="C58" s="4">
        <v>7049</v>
      </c>
      <c r="D58" s="4">
        <v>29</v>
      </c>
      <c r="E58" s="4">
        <v>4.1140587317349984E-3</v>
      </c>
    </row>
    <row r="59" spans="1:5" x14ac:dyDescent="0.25">
      <c r="A59" s="6">
        <f t="shared" si="0"/>
        <v>58</v>
      </c>
      <c r="B59" s="4" t="s">
        <v>123</v>
      </c>
      <c r="C59" s="4">
        <v>29912</v>
      </c>
      <c r="D59" s="4">
        <v>112</v>
      </c>
      <c r="E59" s="4">
        <v>3.744316662209147E-3</v>
      </c>
    </row>
    <row r="60" spans="1:5" x14ac:dyDescent="0.25">
      <c r="A60" s="6">
        <f t="shared" si="0"/>
        <v>59</v>
      </c>
      <c r="B60" s="4" t="s">
        <v>119</v>
      </c>
      <c r="C60" s="4">
        <v>107668</v>
      </c>
      <c r="D60" s="4">
        <v>392</v>
      </c>
      <c r="E60" s="4">
        <v>3.6408217854887251E-3</v>
      </c>
    </row>
    <row r="61" spans="1:5" x14ac:dyDescent="0.25">
      <c r="A61" s="6">
        <f t="shared" si="0"/>
        <v>60</v>
      </c>
      <c r="B61" s="4" t="s">
        <v>73</v>
      </c>
      <c r="C61" s="4">
        <v>4401</v>
      </c>
      <c r="D61" s="4">
        <v>14</v>
      </c>
      <c r="E61" s="4">
        <v>3.1810952056350828E-3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4E0FC8B26C92014E8CC67196C5061FF6" ma:contentTypeVersion="14" ma:contentTypeDescription="Kurkite naują dokumentą." ma:contentTypeScope="" ma:versionID="4ce34a2c633a34f572a1971849938da6">
  <xsd:schema xmlns:xsd="http://www.w3.org/2001/XMLSchema" xmlns:xs="http://www.w3.org/2001/XMLSchema" xmlns:p="http://schemas.microsoft.com/office/2006/metadata/properties" xmlns:ns2="519ce86e-b0d0-4f37-a327-8ff758901bd4" xmlns:ns3="d26ad1ec-3bfc-4e7c-9490-d0a3e4b5b584" targetNamespace="http://schemas.microsoft.com/office/2006/metadata/properties" ma:root="true" ma:fieldsID="d9687b6581e1b53bbcb034f1d86d664d" ns2:_="" ns3:_="">
    <xsd:import namespace="519ce86e-b0d0-4f37-a327-8ff758901bd4"/>
    <xsd:import namespace="d26ad1ec-3bfc-4e7c-9490-d0a3e4b5b5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9ce86e-b0d0-4f37-a327-8ff758901b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Vaizdų žymės" ma:readOnly="false" ma:fieldId="{5cf76f15-5ced-4ddc-b409-7134ff3c332f}" ma:taxonomyMulti="true" ma:sspId="3ed2c673-a5b2-4cb9-8371-62316379b17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6ad1ec-3bfc-4e7c-9490-d0a3e4b5b58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f6bd4adb-ba01-42cf-8755-5d384ea8afc2}" ma:internalName="TaxCatchAll" ma:showField="CatchAllData" ma:web="d26ad1ec-3bfc-4e7c-9490-d0a3e4b5b5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19ce86e-b0d0-4f37-a327-8ff758901bd4">
      <Terms xmlns="http://schemas.microsoft.com/office/infopath/2007/PartnerControls"/>
    </lcf76f155ced4ddcb4097134ff3c332f>
    <TaxCatchAll xmlns="d26ad1ec-3bfc-4e7c-9490-d0a3e4b5b584" xsi:nil="true"/>
  </documentManagement>
</p:properties>
</file>

<file path=customXml/itemProps1.xml><?xml version="1.0" encoding="utf-8"?>
<ds:datastoreItem xmlns:ds="http://schemas.openxmlformats.org/officeDocument/2006/customXml" ds:itemID="{D0274896-AC5D-4F4C-A3BA-6EF834FD09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9ce86e-b0d0-4f37-a327-8ff758901bd4"/>
    <ds:schemaRef ds:uri="d26ad1ec-3bfc-4e7c-9490-d0a3e4b5b5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758AD7-7562-4EFE-9F0C-E33DA61A08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FD3099-9D79-4797-A672-DB2F65ECA038}">
  <ds:schemaRefs>
    <ds:schemaRef ds:uri="http://schemas.microsoft.com/office/2006/metadata/properties"/>
    <ds:schemaRef ds:uri="http://schemas.microsoft.com/office/infopath/2007/PartnerControls"/>
    <ds:schemaRef ds:uri="519ce86e-b0d0-4f37-a327-8ff758901bd4"/>
    <ds:schemaRef ds:uri="d26ad1ec-3bfc-4e7c-9490-d0a3e4b5b58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Grįžę pagal šalis, savivaldybes</vt:lpstr>
      <vt:lpstr>Išvykę pagal šalis,savivaldybes</vt:lpstr>
      <vt:lpstr>Grįžusieji vienam gyventojui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Borysaitė</dc:creator>
  <cp:lastModifiedBy>Karolina Borysaitė</cp:lastModifiedBy>
  <dcterms:created xsi:type="dcterms:W3CDTF">2015-06-05T18:17:20Z</dcterms:created>
  <dcterms:modified xsi:type="dcterms:W3CDTF">2026-06-01T13:57:45Z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0x0101004E0FC8B26C92014E8CC67196C5061FF6</vt:lpwstr>
  </property>
  <property fmtid="{D5CDD505-2E9C-101B-9397-08002B2CF9AE}" pid="3" name="MediaServiceImageTags">
    <vt:lpwstr/>
  </property>
</Properties>
</file>